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SRV-DC1-VM\Progetti\SIMONA + ELISA_PROGETTI\ANAC_contratti pubblici 2023_CIG\"/>
    </mc:Choice>
  </mc:AlternateContent>
  <xr:revisionPtr revIDLastSave="0" documentId="13_ncr:1_{C0B282D8-D8EE-4E6C-B030-C7A603699F2B}" xr6:coauthVersionLast="47" xr6:coauthVersionMax="47" xr10:uidLastSave="{00000000-0000-0000-0000-000000000000}"/>
  <bookViews>
    <workbookView xWindow="-28920" yWindow="-225" windowWidth="29040" windowHeight="15840" xr2:uid="{F63B9FA8-9F03-4744-B40E-A1225A4BCCCC}"/>
  </bookViews>
  <sheets>
    <sheet name="CIG_2023_def" sheetId="1" r:id="rId1"/>
  </sheets>
  <definedNames>
    <definedName name="_Hlk79565390" localSheetId="0">CIG_2023_def!$F$51</definedName>
    <definedName name="_xlnm.Print_Area" localSheetId="0">CIG_2023_def!$E$1:$L$75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8" i="1" l="1"/>
  <c r="L87" i="1"/>
  <c r="L63" i="1"/>
  <c r="L45" i="1"/>
  <c r="L37" i="1"/>
  <c r="M22" i="1"/>
  <c r="M15" i="1"/>
  <c r="L6" i="1"/>
</calcChain>
</file>

<file path=xl/sharedStrings.xml><?xml version="1.0" encoding="utf-8"?>
<sst xmlns="http://schemas.openxmlformats.org/spreadsheetml/2006/main" count="1088" uniqueCount="668">
  <si>
    <t>CIG</t>
  </si>
  <si>
    <t>Struttura proponente</t>
  </si>
  <si>
    <t xml:space="preserve">Codice Fiscale </t>
  </si>
  <si>
    <t>Oggetto del bando</t>
  </si>
  <si>
    <t>Procedura di scelta del contraente</t>
  </si>
  <si>
    <t>Elenco operatori invitati a presentare le offerte</t>
  </si>
  <si>
    <t>Aggiudicatario</t>
  </si>
  <si>
    <t>Codice  Fiscale aggiudicatario</t>
  </si>
  <si>
    <t>Importo aggiudicazione</t>
  </si>
  <si>
    <t>Data affidamento</t>
  </si>
  <si>
    <t>Tempi di completamento dell'opera, servizio o fornitura</t>
  </si>
  <si>
    <t xml:space="preserve">Importo liquidato </t>
  </si>
  <si>
    <t>ZD339815EF</t>
  </si>
  <si>
    <t>Distretto Turistico dei Laghi S.c.r.l.</t>
  </si>
  <si>
    <t>01648650032</t>
  </si>
  <si>
    <t xml:space="preserve">Servizio trasporto privato – Educational Tour Winter Experience MAILANDER </t>
  </si>
  <si>
    <t>Affidamento diretto</t>
  </si>
  <si>
    <t>VCO Trasporti S.r.l.</t>
  </si>
  <si>
    <t>01792330035</t>
  </si>
  <si>
    <t>1090,91</t>
  </si>
  <si>
    <t>13/01/2023</t>
  </si>
  <si>
    <t>28/02/2023</t>
  </si>
  <si>
    <t>Z5739844E9</t>
  </si>
  <si>
    <t>Servizio di studio sui flussi MICE nel territorio del Distretto Turistico Dei Laghi nell’ambito del progetto SLOW BIZ: proposte bleisure per il business travel nel Distretto Turistico dei Laghi</t>
  </si>
  <si>
    <t>Federcongressi&amp;Eventi</t>
  </si>
  <si>
    <t>4000</t>
  </si>
  <si>
    <t>ZAA3988185</t>
  </si>
  <si>
    <t>Servizio relatore Webinar SLOW BIZ - 23/02/2023</t>
  </si>
  <si>
    <t>Sinergie per il Benessere di Paola Rizzitelli</t>
  </si>
  <si>
    <t>RZZPLA76R47A662X</t>
  </si>
  <si>
    <t>416</t>
  </si>
  <si>
    <t>17/01/2023</t>
  </si>
  <si>
    <t>27/04/2023</t>
  </si>
  <si>
    <t>Z7E39C6D6D</t>
  </si>
  <si>
    <t>Presidio stand DTL presso fiera FESPO Zurigo</t>
  </si>
  <si>
    <t>Unione Turistica Lago d'Orta APS</t>
  </si>
  <si>
    <t>91017080036</t>
  </si>
  <si>
    <t>3500,00</t>
  </si>
  <si>
    <t>02/02/2023</t>
  </si>
  <si>
    <t>31/03/2023</t>
  </si>
  <si>
    <t>3500</t>
  </si>
  <si>
    <t>Z1F39AE61B</t>
  </si>
  <si>
    <t>servizio di realizzazione evento Italy for Weddings - Venaria Reale di Torino, 6-8/02/2023</t>
  </si>
  <si>
    <t>Convention Bureau Italia Scrl</t>
  </si>
  <si>
    <t>06558220486</t>
  </si>
  <si>
    <t>03/02/2023</t>
  </si>
  <si>
    <t>06/02/2023</t>
  </si>
  <si>
    <t>Z28399888B</t>
  </si>
  <si>
    <t xml:space="preserve">Reazlizzazione servizio di re-design del sito istituzionale www.distrettolaghi.it </t>
  </si>
  <si>
    <t>Domino S.r.l.</t>
  </si>
  <si>
    <t>07098990018</t>
  </si>
  <si>
    <t>27998</t>
  </si>
  <si>
    <t>07/02/2023</t>
  </si>
  <si>
    <t>21/04/2023</t>
  </si>
  <si>
    <t>7351,77</t>
  </si>
  <si>
    <t>Z6639982B4</t>
  </si>
  <si>
    <t>realizzazione servizio di Pen Test per progetto DESy</t>
  </si>
  <si>
    <t>Arcas Srl</t>
  </si>
  <si>
    <t>04709930285</t>
  </si>
  <si>
    <t xml:space="preserve"> 24/03/2023</t>
  </si>
  <si>
    <t>Z5739DDC65</t>
  </si>
  <si>
    <t>Servizio pernottamento e somministrazione alimenti e bevande presso Hotel La Palma di Stresa - Fam Trip progetto SLOW BIZ</t>
  </si>
  <si>
    <t xml:space="preserve">SIAV S.r.l. </t>
  </si>
  <si>
    <t>03460260155</t>
  </si>
  <si>
    <t>4040</t>
  </si>
  <si>
    <t>08/02/2023</t>
  </si>
  <si>
    <t>15/04/2023</t>
  </si>
  <si>
    <t>4105</t>
  </si>
  <si>
    <t>Z3739DF616</t>
  </si>
  <si>
    <t>Presidio desk DTL presso stand VisitPiemonte alla Fiera Salon du Randonneur – Lyon 24-26 marzo 2023</t>
  </si>
  <si>
    <t>Broggio Marco</t>
  </si>
  <si>
    <t>BRGMRC87M25L746E</t>
  </si>
  <si>
    <t>750,75</t>
  </si>
  <si>
    <t>ZD539CFE74</t>
  </si>
  <si>
    <t>SISTEMA DI RACCOLTA DATI PER LE ESIGENZE DEL PROGETTO DESY</t>
  </si>
  <si>
    <t>Emisfera Soc. Cooperativa</t>
  </si>
  <si>
    <t>01606770038</t>
  </si>
  <si>
    <t>16/06/2023</t>
  </si>
  <si>
    <t>ZC539E7B77</t>
  </si>
  <si>
    <t>Servizio relatore presso Fiera BIT Milano - conferenza Vie Storiche di Montagna del 13/02/2023</t>
  </si>
  <si>
    <t>Alessandro Pirocchi</t>
  </si>
  <si>
    <t>PRCLSN62M21H037W</t>
  </si>
  <si>
    <t>520</t>
  </si>
  <si>
    <t>10/02/2023</t>
  </si>
  <si>
    <t>13/04/2023</t>
  </si>
  <si>
    <t>Z293A0EC23</t>
  </si>
  <si>
    <t>Servizio pernottamento e somministrazione alimenti e bevande il 15-16/04/2023 presso Hotel Ristorante L'Approdo di Pettenasco - Fam Trip progetto SLOW BIZ</t>
  </si>
  <si>
    <t>New Energy S.r.l.</t>
  </si>
  <si>
    <t>02233690037</t>
  </si>
  <si>
    <t>1547</t>
  </si>
  <si>
    <t>21/02/2023</t>
  </si>
  <si>
    <t>29/04/2023</t>
  </si>
  <si>
    <t>1432,36</t>
  </si>
  <si>
    <t>ZCD3A0ED33</t>
  </si>
  <si>
    <t>Realizzazione Guida Laghi Alto Piemonte</t>
  </si>
  <si>
    <t>A. Manzoni &amp; C. S.p.A. 
(GEDI News Network S.p.A.)</t>
  </si>
  <si>
    <t>04705810150</t>
  </si>
  <si>
    <t>4500</t>
  </si>
  <si>
    <t>30/06/2023</t>
  </si>
  <si>
    <t>Z4A3A27079</t>
  </si>
  <si>
    <t>Somministrazione personale a tempo determinato per front office turistico (IAT)</t>
  </si>
  <si>
    <t>Adecco Italia S.p.A.</t>
  </si>
  <si>
    <t>13366030156</t>
  </si>
  <si>
    <t>03/03/2023</t>
  </si>
  <si>
    <t>31/12/2023</t>
  </si>
  <si>
    <t>30735,13</t>
  </si>
  <si>
    <t>ZB63A38A8B</t>
  </si>
  <si>
    <t>R.S.P.P. della società Distretto Turistico Dei Laghi Scrl - Anno 2023</t>
  </si>
  <si>
    <t>Lavarini Claudio</t>
  </si>
  <si>
    <t>LVRCLD57T21H037C</t>
  </si>
  <si>
    <t>ZA43A3B9A8</t>
  </si>
  <si>
    <t>Servizio pernottamento e somministrazione alimenti e bevande il 16-17/04/2023 presso Albergo Edelweiss di Crodo - Fam Trip progetto SLOW BIZ</t>
  </si>
  <si>
    <t>Edelweiss Facciola S.r.l.</t>
  </si>
  <si>
    <t>01469820037</t>
  </si>
  <si>
    <t>1390</t>
  </si>
  <si>
    <t>06/03/2023</t>
  </si>
  <si>
    <t>17/04/2023</t>
  </si>
  <si>
    <t>Z1D3A18AAE</t>
  </si>
  <si>
    <t>Realizzazione videoclip per la valorizzazione di prodotti, attività e location del comparto MICE del territorio  - Progetto SLOW BIZ</t>
  </si>
  <si>
    <t>Crooner Films di Comerio Marco</t>
  </si>
  <si>
    <t>CMRMRC89C22E514K</t>
  </si>
  <si>
    <t>9790</t>
  </si>
  <si>
    <t>07/03/2023</t>
  </si>
  <si>
    <t>24/04/2024</t>
  </si>
  <si>
    <t>10183,60</t>
  </si>
  <si>
    <t>Z3A3A50EB9</t>
  </si>
  <si>
    <t>Organismo di Vigilanza della Società  e assistenza al R.U.P. - Anno 2023</t>
  </si>
  <si>
    <t>Palmieri Ugo</t>
  </si>
  <si>
    <t>PLMGNT51R23B429L</t>
  </si>
  <si>
    <t>5000</t>
  </si>
  <si>
    <t>Z363A58D1B</t>
  </si>
  <si>
    <t>Servizio di somministrazione alimenti e bevande per cena del 13/04/2023 presso Castello Dal Pozzo - Fam Trip progetto SLOW BIZ</t>
  </si>
  <si>
    <t>3H S.r.l.</t>
  </si>
  <si>
    <t>02397230034</t>
  </si>
  <si>
    <t>640</t>
  </si>
  <si>
    <t>13/03/2023</t>
  </si>
  <si>
    <t>24/04/2023</t>
  </si>
  <si>
    <t>Z943A5B621</t>
  </si>
  <si>
    <t>Servizio di somministrazione alimenti e bevande per pranzo del 14/04/2023 presso Grand Hotel Majestic - Fam Trip progetto SLOW BIZ</t>
  </si>
  <si>
    <t>S.A.V. Società Alberghi Verbania S.p.A.</t>
  </si>
  <si>
    <t>00120340039</t>
  </si>
  <si>
    <t>654,56</t>
  </si>
  <si>
    <t>14/03/2023</t>
  </si>
  <si>
    <t>14/04/2023</t>
  </si>
  <si>
    <t>645,55</t>
  </si>
  <si>
    <t>Z413A631D9</t>
  </si>
  <si>
    <t>Somministrazione personale a tempo determinato per front office turistico (IAT) - sostituzione maternità</t>
  </si>
  <si>
    <t>Synergie Italia - Agenzia per il Lavoro S.p.A.</t>
  </si>
  <si>
    <t>07704310015</t>
  </si>
  <si>
    <t>17/03/2023</t>
  </si>
  <si>
    <t>19/03/2024</t>
  </si>
  <si>
    <t>28466,4</t>
  </si>
  <si>
    <t>Z8F3A72F3E</t>
  </si>
  <si>
    <t>Servizio di traduzione testi turistico informativi sul turismo congressuale - Progetto SLOW BIZ</t>
  </si>
  <si>
    <t>ItalTrust S.r.l.</t>
  </si>
  <si>
    <t>16397371002</t>
  </si>
  <si>
    <t>1260</t>
  </si>
  <si>
    <t>20/03/2023</t>
  </si>
  <si>
    <t>26042023</t>
  </si>
  <si>
    <t>Z6E3A8826A</t>
  </si>
  <si>
    <t>Compartecipazione spese di grafica e stampa materiale promozionale rassegna Musica in Quota 2023 per distribuzione presso Uffici Turistici</t>
  </si>
  <si>
    <t xml:space="preserve">Cavestri &amp; C. S.r.l. </t>
  </si>
  <si>
    <t>02022790030</t>
  </si>
  <si>
    <t>4180</t>
  </si>
  <si>
    <t>24/03/2023</t>
  </si>
  <si>
    <t>31/05/2023</t>
  </si>
  <si>
    <t>Z2F3A8CD99</t>
  </si>
  <si>
    <t>Servizio di realizzazione pagine pubblicitarie su testata Eco Risveglio periodo pasquale (f.to doppia pagina centrale Ed. Verbano, Cusio, Arona e Borgomanero 05/04/2023 e f.to doppia pagina centrale Ed. Ossola 06/04/2023)</t>
  </si>
  <si>
    <t>CREA S.r.l.</t>
  </si>
  <si>
    <t>01842570036</t>
  </si>
  <si>
    <t>1606,20</t>
  </si>
  <si>
    <t>27/03/2023</t>
  </si>
  <si>
    <t>30/04/2023</t>
  </si>
  <si>
    <t>1606,2</t>
  </si>
  <si>
    <t>Z513A8EF46</t>
  </si>
  <si>
    <t>Servizio di somministrazione alimenti e bevande per pranzo del 16/04/2023 - Fam Trip progetto SLOW BIZ</t>
  </si>
  <si>
    <t>Casa Fontana s.n.c. di Saletta Rosa e C.</t>
  </si>
  <si>
    <t>01870060033</t>
  </si>
  <si>
    <t>509,12</t>
  </si>
  <si>
    <t>28/03/2023</t>
  </si>
  <si>
    <t>422,73</t>
  </si>
  <si>
    <t>ZFA3A90646</t>
  </si>
  <si>
    <t>Servizio trasporto privato Lago Maggiore del 14/04/2023 - Fam Trip progetto SLOW BIZ</t>
  </si>
  <si>
    <t>CMA Consorzio Motoscafisti Associati Stresa Tours</t>
  </si>
  <si>
    <t>01815080039</t>
  </si>
  <si>
    <t>380</t>
  </si>
  <si>
    <t>28/04/2023</t>
  </si>
  <si>
    <t>395</t>
  </si>
  <si>
    <t>Z283AAAE1A</t>
  </si>
  <si>
    <t>Fornitura n. 20.000 sacchetti in carta personalizzati DTL</t>
  </si>
  <si>
    <t>Papier-Mettler Italia Srl</t>
  </si>
  <si>
    <t>05105920960</t>
  </si>
  <si>
    <t>5549,56</t>
  </si>
  <si>
    <t>Z1B3AB1964</t>
  </si>
  <si>
    <t>Visita Parco Avventura e servizio di somministrazione alimenti e bevande per cena presso Ristorante Monte Oro del 15/04/2023 - Fam Trip progetto SLOW BIZ</t>
  </si>
  <si>
    <t>Vi.Ma. S.n.c. di Manzetti Alessandro &amp; C. - Parco Avventura Le Pigne e Ristorante Monte Oro</t>
  </si>
  <si>
    <t>01872710031</t>
  </si>
  <si>
    <t>495</t>
  </si>
  <si>
    <t>05/04/2023</t>
  </si>
  <si>
    <t>26/04/2023</t>
  </si>
  <si>
    <t>Z043A864DD</t>
  </si>
  <si>
    <t>Fornitura brochure "LAGO D'ORTA E DINTORNI" nell’ambito del progetto “BICIPELOACQUA” - ID 582413</t>
  </si>
  <si>
    <t>Tecnostampa Srl</t>
  </si>
  <si>
    <t xml:space="preserve">00116830431 </t>
  </si>
  <si>
    <t xml:space="preserve">	ZDB3AB34A1</t>
  </si>
  <si>
    <t>Visita Isole Borromeo e servizio di somministrazione alimenti e bevande per cena presso Ristorante Delfino Isola Bella del 14/04/2023 - Fam Trip progetto SLOW BIZ</t>
  </si>
  <si>
    <t>SAG S.r.l.</t>
  </si>
  <si>
    <t>07040700150</t>
  </si>
  <si>
    <t>800</t>
  </si>
  <si>
    <t>06/04/2023</t>
  </si>
  <si>
    <t>07/04/2023</t>
  </si>
  <si>
    <t>Z6F3AB3EBD</t>
  </si>
  <si>
    <t>Servizio di visita guidata giardino Villa Anelli, degustazione tè e attività di team building con momento di disegno del 14/04/2023 - Fam Trip progetto SLOW BIZ</t>
  </si>
  <si>
    <t>Az. Agr. Orsola Poggi</t>
  </si>
  <si>
    <t>PGGRSL75L62B296B</t>
  </si>
  <si>
    <t>224</t>
  </si>
  <si>
    <t>273,28</t>
  </si>
  <si>
    <t>Z5C3AB68AE</t>
  </si>
  <si>
    <t>Servizio trasporto privato - Fam Trip progetto SLOW BIZ</t>
  </si>
  <si>
    <t>Pirazzi Autoservizi S.r.l.</t>
  </si>
  <si>
    <t>00217930031</t>
  </si>
  <si>
    <t>4390</t>
  </si>
  <si>
    <t>24/4/2023</t>
  </si>
  <si>
    <t>Z5F3ABA938</t>
  </si>
  <si>
    <t>Servizio transfer Lago d'Orta del 15/04/2023 - Fam Trip progetto SLOW BIZ</t>
  </si>
  <si>
    <t>Consorzio Navigazione Servizio Pubblico Orta San Giulio</t>
  </si>
  <si>
    <t>02194010035</t>
  </si>
  <si>
    <t>256</t>
  </si>
  <si>
    <t>11/04/2023</t>
  </si>
  <si>
    <t>240</t>
  </si>
  <si>
    <t>Z253ABE901</t>
  </si>
  <si>
    <t>Servizio guida in lingua inglese per escursione nel Parco Naturale Veglia Devero e organizzazione contest fotografico del 16/04/2023 - Fam Trip progetto SLOW BIZ</t>
  </si>
  <si>
    <t>Roberto Bianchetti Fotografo</t>
  </si>
  <si>
    <t>BNCRRT76C22H037V</t>
  </si>
  <si>
    <t>210</t>
  </si>
  <si>
    <t>12/04/2023</t>
  </si>
  <si>
    <t>20/04/2023</t>
  </si>
  <si>
    <t>ZDE3AC9B4F</t>
  </si>
  <si>
    <t>Site inspection e light lunch del 15/04/2023 presso Hotel San Rocco</t>
  </si>
  <si>
    <t>New Classic Hydrogen Hotel S.r.l.</t>
  </si>
  <si>
    <t>02377080037</t>
  </si>
  <si>
    <t>880</t>
  </si>
  <si>
    <t>11/05/2023</t>
  </si>
  <si>
    <t>Z5E3A695D4</t>
  </si>
  <si>
    <t>ATTIVITA’ DI MANTENIMENTO DEL SERVIZIO “WELCOME KIT” PER IL PROGETTO “DESY ” ID 3837222</t>
  </si>
  <si>
    <t>Differens Srl</t>
  </si>
  <si>
    <t>02359160427</t>
  </si>
  <si>
    <t>30/05/2023</t>
  </si>
  <si>
    <t>ZD93ACBC47</t>
  </si>
  <si>
    <t>Realizzazione grafica depliant “VIE STORICHE DI MONTAGNA DALLE VALLI DELL’OSSOLA AL LAGO MAGGIORE”</t>
  </si>
  <si>
    <t xml:space="preserve">ALIGRAPHIS di Elena Poletti </t>
  </si>
  <si>
    <t>PLTLNE70B56L746R</t>
  </si>
  <si>
    <t>Z463AD4910</t>
  </si>
  <si>
    <t>Progettazione e definizione itinerario escursionistico geo-referenziato dedicato a G.B. Ciolina</t>
  </si>
  <si>
    <t>AlpinTales di Chiara Besana</t>
  </si>
  <si>
    <t>BSNCHR78C64I441K</t>
  </si>
  <si>
    <t>1400</t>
  </si>
  <si>
    <t>18/04/2023</t>
  </si>
  <si>
    <t>07/08/2023</t>
  </si>
  <si>
    <t>ZA63AE7869</t>
  </si>
  <si>
    <t>Servizio di realizzazione campagna promozionale rassegna ORTAINARTE Eventi 2023</t>
  </si>
  <si>
    <t>Rêvestudio S.r.l.s.</t>
  </si>
  <si>
    <t>02513330031</t>
  </si>
  <si>
    <t>4918</t>
  </si>
  <si>
    <t>ZC53AE78EC</t>
  </si>
  <si>
    <t xml:space="preserve">Servizio di ufficio stampa relativo alla comunicazione della mostra di Enrico Cavalli </t>
  </si>
  <si>
    <t>Maria Chiara Salvanelli Press Office &amp; Communication</t>
  </si>
  <si>
    <t>SLVMCH82D42I608G</t>
  </si>
  <si>
    <t>2837,50</t>
  </si>
  <si>
    <t>09/12/2023</t>
  </si>
  <si>
    <t>Z2D3AE29B7</t>
  </si>
  <si>
    <t>Stampa n. 6.000 copie brochure MICE&amp;WEDDING formato magazine</t>
  </si>
  <si>
    <t>Press Grafica S.r.l.</t>
  </si>
  <si>
    <t>00125450031</t>
  </si>
  <si>
    <t>9273</t>
  </si>
  <si>
    <t>Z6E3AEC094</t>
  </si>
  <si>
    <t>Fornitura n. 5.000 copie depliant “VIE STORICHE DI MONTAGNA DALLE VALLI DELL’OSSOLA AL LAGO MAGGIORE”</t>
  </si>
  <si>
    <t>Tipolitografia ALA S.N.C. di Bellini Marco e Ilaria &amp; C.</t>
  </si>
  <si>
    <t>00401470034</t>
  </si>
  <si>
    <t>12/05/2023</t>
  </si>
  <si>
    <t>ZBF3AE520C</t>
  </si>
  <si>
    <t>Fornitura Cartina BIKE e Guida SLOW TREK</t>
  </si>
  <si>
    <t>Italgrafica Srl</t>
  </si>
  <si>
    <t xml:space="preserve">00580690030	</t>
  </si>
  <si>
    <t>13200</t>
  </si>
  <si>
    <t>ZC83AF4B8D</t>
  </si>
  <si>
    <t>presidio stand fiera BIKEUP di Torino dal 5 al 7 maggio 2023 per le esigenze del progetto “VALORIZZAZIONE DELLE STRADE STORICHE DI MONTAGNA D’INTERESSE TURISTICO”</t>
  </si>
  <si>
    <t>Grosso Marco</t>
  </si>
  <si>
    <t>GRSMRC78A05G062T</t>
  </si>
  <si>
    <t>18/07/2023</t>
  </si>
  <si>
    <t>Z823AF64CE</t>
  </si>
  <si>
    <t>Noleggio e trasporto E-bikes</t>
  </si>
  <si>
    <t>Knutti Massimo</t>
  </si>
  <si>
    <t>KNTMSM68B22G062J</t>
  </si>
  <si>
    <t>02/05/2023</t>
  </si>
  <si>
    <t xml:space="preserve">11/05/2023 </t>
  </si>
  <si>
    <t>Z5A3AF94DA</t>
  </si>
  <si>
    <t>Servizio di “Trasporto persone ed E-bikes con Motonave Ortensia tratta Omegna-Pella" il 09/05/2023</t>
  </si>
  <si>
    <t>Navigazione Lago d'Orta Srl</t>
  </si>
  <si>
    <t>01067040038</t>
  </si>
  <si>
    <t>18/05/2023</t>
  </si>
  <si>
    <t>9782840EF1</t>
  </si>
  <si>
    <t xml:space="preserve">Servizio di sponsorizzazione su canali RAI in occasione delle tappe piemontesi del Giro d’Italia 2023 con video da 30 secondi – Grandi eventi regionali 2023 </t>
  </si>
  <si>
    <t>RAI Pubblicità S.p.A.</t>
  </si>
  <si>
    <t>00471300012</t>
  </si>
  <si>
    <t>49000</t>
  </si>
  <si>
    <t>04/05/2023</t>
  </si>
  <si>
    <t>31/05/204</t>
  </si>
  <si>
    <t>48758,99</t>
  </si>
  <si>
    <t>Z633B02D4A</t>
  </si>
  <si>
    <t>Somministrazione alimenti e bevande - Light Lunch presso Ristorante Lido di Gozzano</t>
  </si>
  <si>
    <t>Lido di Gozzano Srl</t>
  </si>
  <si>
    <t>02506290036</t>
  </si>
  <si>
    <t xml:space="preserve">09/05/2023 </t>
  </si>
  <si>
    <t>ZDB3B06A11</t>
  </si>
  <si>
    <t>Trasporto persone Stresa-Gozzano-Stresa il 09/05/2023</t>
  </si>
  <si>
    <t>VCO Trasporti Srl</t>
  </si>
  <si>
    <t>05/05/2023</t>
  </si>
  <si>
    <t>Z7C3B22716</t>
  </si>
  <si>
    <t>PRESIDIO STAND PER "CROCIERA DEL PIEMONTE E DELLE SUE ECCELLENZE" SU COSTA DIADEMA DAL 21 AL 28 MAGGIO 2023</t>
  </si>
  <si>
    <t>Fucina 23 Srls</t>
  </si>
  <si>
    <t>02719410025</t>
  </si>
  <si>
    <t>Z173B22E2E</t>
  </si>
  <si>
    <t>Fornitura tablet XIAOMI REDMI PAD GRAPHITE GREY 4+128</t>
  </si>
  <si>
    <t>Apice Srl</t>
  </si>
  <si>
    <t>01330580034</t>
  </si>
  <si>
    <t>15/05/2023</t>
  </si>
  <si>
    <t>ZE13B321DB</t>
  </si>
  <si>
    <t>Servizio transfer dal 25 al 27 maggio 2023 - Press Tour Outdoor Experience - MAILANDER</t>
  </si>
  <si>
    <t xml:space="preserve">Lago Maggiore Transfer S.r.l. </t>
  </si>
  <si>
    <t>01995480033</t>
  </si>
  <si>
    <t>1220</t>
  </si>
  <si>
    <t>17/05/2023</t>
  </si>
  <si>
    <t>28/05/2023</t>
  </si>
  <si>
    <t>ZA63B40421</t>
  </si>
  <si>
    <t>Servizio di pernottamento e somministrazione alimenti e bevande dal 25 al 27 maggio 2023 presso Hotel San Gottardo di Verbania Pallanza - Press Tour Outdoor Experience - MAILANDER</t>
  </si>
  <si>
    <t xml:space="preserve">Albergo Belvedere Pallanza S.r.l. </t>
  </si>
  <si>
    <t>00116430034</t>
  </si>
  <si>
    <t>1340,91</t>
  </si>
  <si>
    <t>22/05/2023</t>
  </si>
  <si>
    <t>27/05/2023</t>
  </si>
  <si>
    <t>1350,91</t>
  </si>
  <si>
    <t>Z213B46891</t>
  </si>
  <si>
    <t>Fornitura n. 748 blocchi CITY MAP</t>
  </si>
  <si>
    <t>XTYPE ARTI GRAFICHE di Valsesia Gianluca</t>
  </si>
  <si>
    <t>VLSGLC75R18B019P</t>
  </si>
  <si>
    <t>Z903B43A02</t>
  </si>
  <si>
    <t>Realizzazione incontri di disseminazione in aula nell’ambito del progetto “BICIPELOACQUA”</t>
  </si>
  <si>
    <t>Associazione Discovery Alto Piemonte ETS</t>
  </si>
  <si>
    <t>91019480028</t>
  </si>
  <si>
    <t>23/05/2023</t>
  </si>
  <si>
    <t>01/12/2023</t>
  </si>
  <si>
    <t>Z533B62F41</t>
  </si>
  <si>
    <t>Servizio di pernottamento e somministrazione alimenti e bevande presso Hotel Due Palme Mergozzo 9-12 giugno 2023</t>
  </si>
  <si>
    <t>Hotel Due Palme Srl</t>
  </si>
  <si>
    <t>01711750032</t>
  </si>
  <si>
    <t>11/06/2023</t>
  </si>
  <si>
    <t>ZCC3B73742</t>
  </si>
  <si>
    <t>servizio di Trasporto persone – NCC – 10/06/23</t>
  </si>
  <si>
    <t>Morari Transfer di Alexandru Morari</t>
  </si>
  <si>
    <t>MRRLND85E31Z140N</t>
  </si>
  <si>
    <t>07/06/2023</t>
  </si>
  <si>
    <t>18/06/2023</t>
  </si>
  <si>
    <t>ZD13B84D19</t>
  </si>
  <si>
    <t>Servizio di somministrazione alimenti e bevande (cooking class e pranzo) - FAM TRIP MICE</t>
  </si>
  <si>
    <t>Casa della Capra S.r.l.s.</t>
  </si>
  <si>
    <t>02516610033</t>
  </si>
  <si>
    <t>1008</t>
  </si>
  <si>
    <t>13/06/2023</t>
  </si>
  <si>
    <t>12/07/2023</t>
  </si>
  <si>
    <t>648</t>
  </si>
  <si>
    <t>ZB43B84E1B</t>
  </si>
  <si>
    <t>Servizio di pernottamento e prima colazione presso Grand Hotel Des Iles Borromées &amp; SPA - FAM TRIP MICE</t>
  </si>
  <si>
    <t>SIALM S.p.A.</t>
  </si>
  <si>
    <t>09517030152</t>
  </si>
  <si>
    <t>1490</t>
  </si>
  <si>
    <t>01/07/2023</t>
  </si>
  <si>
    <t>1201,5</t>
  </si>
  <si>
    <t>Z183B84F33</t>
  </si>
  <si>
    <t>Servizio di pernottamento e prima colazione e somministrazione alimenti e bevande presso Hotel Ristorante Bocciolo - FAM TRIP MICE</t>
  </si>
  <si>
    <t>AV Group S.r.l.</t>
  </si>
  <si>
    <t>02486140037</t>
  </si>
  <si>
    <t>1872,74</t>
  </si>
  <si>
    <t>1695,32</t>
  </si>
  <si>
    <t>ZF53B8E10C</t>
  </si>
  <si>
    <t>Servizio di noleggio bus da 20 posti - FAM TRIP MICE</t>
  </si>
  <si>
    <t>S.T.N. Società Trasporti Novaresi S.r.l.</t>
  </si>
  <si>
    <t>01629110030</t>
  </si>
  <si>
    <t>1509,09</t>
  </si>
  <si>
    <t>15/06/2023</t>
  </si>
  <si>
    <t>31/07/2023</t>
  </si>
  <si>
    <t>Z893B4CC2C</t>
  </si>
  <si>
    <t>servizio di pagina promozionale delle “Vie Storiche di Montagna d’interesse turistico” su rivista MLmonti&amp;laghinews estate 2023</t>
  </si>
  <si>
    <t xml:space="preserve">Ghisalberti Rita </t>
  </si>
  <si>
    <t>GHSRTI65M43F205P</t>
  </si>
  <si>
    <t>20/06/2023</t>
  </si>
  <si>
    <t>17/09/2023</t>
  </si>
  <si>
    <t>Z1A3BC291C</t>
  </si>
  <si>
    <t>Fornitura gadget personalizzati nell'ambito del progetto regionale Valorizzazione delle Vie Storiche di montagna d'interesse turistico</t>
  </si>
  <si>
    <t>GadgetZilla - Overbi S.r.l.</t>
  </si>
  <si>
    <t xml:space="preserve">09351560967 </t>
  </si>
  <si>
    <t>2370</t>
  </si>
  <si>
    <t>ZEA3BC990F</t>
  </si>
  <si>
    <t>Prestazione occasionale e temporanea per servizio di consulenza, reportistica e supporto DATA ANALYSIS</t>
  </si>
  <si>
    <t>Naoual Es Sgheir</t>
  </si>
  <si>
    <t>SSGNLA93T66E884F</t>
  </si>
  <si>
    <t>4950</t>
  </si>
  <si>
    <t>06/07/2023</t>
  </si>
  <si>
    <t>ZEF3BCDB1E</t>
  </si>
  <si>
    <t>Realizzazione grafica City Map Comune di Ghiffa</t>
  </si>
  <si>
    <t>Studio di Architettura di Rita Ghisalberti</t>
  </si>
  <si>
    <t>Z0F3BCDF74</t>
  </si>
  <si>
    <t>Servizio di esportazione del dato del sistema di ticketing WeGateTourism di proprietà di SAG SRL per le esigenze del Distretto Turistico dei Laghi per il progetto DESY - DIGITAL DESTINATION EVOLUTION SYSTEM</t>
  </si>
  <si>
    <t>WECONSTUDIO S.r.l.</t>
  </si>
  <si>
    <t>03809940046</t>
  </si>
  <si>
    <t>750</t>
  </si>
  <si>
    <t>995018613F</t>
  </si>
  <si>
    <t>SERVIZIO DI “MULTICHANNEL CAMPAIGN MANAGEMENT (MCCM) IN CLOUD IN MODALITÀ SaaS”</t>
  </si>
  <si>
    <t>Tinext Italia Srl</t>
  </si>
  <si>
    <t>02402780122</t>
  </si>
  <si>
    <t>13/07/2023</t>
  </si>
  <si>
    <t xml:space="preserve"> 24/10/2023</t>
  </si>
  <si>
    <t>Z9F3BE1AC2</t>
  </si>
  <si>
    <t xml:space="preserve">Servizio di raccolta e reporting prenotazioni e presenze (R2P2) per le esigenze del progetto DESy - Digital Destination Evolution System </t>
  </si>
  <si>
    <t>Hbenchmark S.r.l.</t>
  </si>
  <si>
    <t>03998320240</t>
  </si>
  <si>
    <t>20/07/2023</t>
  </si>
  <si>
    <t>24/10/2023</t>
  </si>
  <si>
    <t>18790</t>
  </si>
  <si>
    <t>ZBC3C16EC2</t>
  </si>
  <si>
    <t>Servizio di traduzione testi turistici informativi</t>
  </si>
  <si>
    <t>Dyn@mic di Campana Elisa</t>
  </si>
  <si>
    <t>CMPLSE76T62L483A</t>
  </si>
  <si>
    <t>4935</t>
  </si>
  <si>
    <t>02/08/2023</t>
  </si>
  <si>
    <t>31/12/2025</t>
  </si>
  <si>
    <t>Z963C2A521</t>
  </si>
  <si>
    <t>01648650033</t>
  </si>
  <si>
    <t>Licenze Saas per servizio di "Short Term Rental Analytics" - Progetto DESy ID 3837222</t>
  </si>
  <si>
    <t>Transparent Intelligence SL</t>
  </si>
  <si>
    <t>ESB87991477</t>
  </si>
  <si>
    <t xml:space="preserve">24/10/2023 </t>
  </si>
  <si>
    <t>ZA33C2AB93</t>
  </si>
  <si>
    <t>Servizio di stampa materiali nell’ambito del progetto LE VIE DEI SACRI MONTI: ALLA RISCOPERTA DI UN PAESAGGIO CULTURALE</t>
  </si>
  <si>
    <t>Diemme S.r.l.</t>
  </si>
  <si>
    <t>01529940031</t>
  </si>
  <si>
    <t>Z663C42B2A</t>
  </si>
  <si>
    <t>Servizio diffusione n. 8 podcast DTL su rubrica RVL La Radio ITINERARI DA ASCOLTARE</t>
  </si>
  <si>
    <t>Radio Val del Lago s.n.c. di Piero Pratesi &amp; C.</t>
  </si>
  <si>
    <t>01233610037</t>
  </si>
  <si>
    <t>2300</t>
  </si>
  <si>
    <t>25/08/2023</t>
  </si>
  <si>
    <t>05/10/2023</t>
  </si>
  <si>
    <t>ZDD3C42FC9</t>
  </si>
  <si>
    <t>01648650034</t>
  </si>
  <si>
    <t>SERVIZIO DI TRASPORTO DI PERSONE IG TOUR NELL’AMBITO DEL PROGETTO REGIONALE “VIE STORICHE DI MONTAGNA”</t>
  </si>
  <si>
    <t>Ermes Multiservices Soc. cooperativa a.r.l.</t>
  </si>
  <si>
    <t>02044520035</t>
  </si>
  <si>
    <t>28/08/2023</t>
  </si>
  <si>
    <t>04/09/2023</t>
  </si>
  <si>
    <t>A0029200CE</t>
  </si>
  <si>
    <t xml:space="preserve">Gestione hosting server e assistenza triennale sito lagomaggiorexperience.it </t>
  </si>
  <si>
    <t>Sportnet S.r.l.</t>
  </si>
  <si>
    <t>10057690017</t>
  </si>
  <si>
    <t>12000</t>
  </si>
  <si>
    <t>29/08/2023</t>
  </si>
  <si>
    <t>ZA33C42FD7</t>
  </si>
  <si>
    <t>01648650035</t>
  </si>
  <si>
    <t>Servizio di pernottamento e somministrazione alimenti e bevande IG TOUR - Progetto Vie Storiche di Montagna</t>
  </si>
  <si>
    <t>ALBERGO BELVEDERE SNC DI ALBERTI VIOLETTI G. E C.</t>
  </si>
  <si>
    <t>00463540039</t>
  </si>
  <si>
    <t xml:space="preserve"> 03/09/2023</t>
  </si>
  <si>
    <t>ZEC3C4E741</t>
  </si>
  <si>
    <t>Servizio di consulenza annuale in ambito ICT</t>
  </si>
  <si>
    <t>Fabio Paracchini</t>
  </si>
  <si>
    <t>PRCFBA70D26G062L</t>
  </si>
  <si>
    <t>4016,39</t>
  </si>
  <si>
    <t>31/08/2023</t>
  </si>
  <si>
    <t>31/12/2024</t>
  </si>
  <si>
    <t>Z743C4C5EE</t>
  </si>
  <si>
    <t>01648650036</t>
  </si>
  <si>
    <t>CAMPAGNA PUBBLICITARIA LETTERALTURA 2023 SU QUOTIDIANI E SITI WEB LA STAMPA E LA REPUBBLICA</t>
  </si>
  <si>
    <t>A. Manzoni &amp; C. S.p.A.</t>
  </si>
  <si>
    <t xml:space="preserve"> 04705810150</t>
  </si>
  <si>
    <t>08/09/2023</t>
  </si>
  <si>
    <t>16/11/2023</t>
  </si>
  <si>
    <t>ZEF3C50966</t>
  </si>
  <si>
    <t>01648650037</t>
  </si>
  <si>
    <t>FORNITURA DI n. 5000 BROCHURE E n. 60.000 VOUCHER PROGETTO "LE VIE DEI SACRI MONTI"</t>
  </si>
  <si>
    <t>ITALGRAFICA SRL</t>
  </si>
  <si>
    <t>00580690030</t>
  </si>
  <si>
    <t>11/09/2023</t>
  </si>
  <si>
    <t>26/09/2023</t>
  </si>
  <si>
    <t>Z913C5098E</t>
  </si>
  <si>
    <t>Servizio noleggio bus con conducente - Fam Trip WTE - Grandi Eventi 2023</t>
  </si>
  <si>
    <t>Autoturismo Giachino S.r.l.</t>
  </si>
  <si>
    <t>04737260010</t>
  </si>
  <si>
    <t>1020</t>
  </si>
  <si>
    <t>14/09/2023</t>
  </si>
  <si>
    <t>30/11/2023</t>
  </si>
  <si>
    <t>1060</t>
  </si>
  <si>
    <t>Z953C61A39</t>
  </si>
  <si>
    <t xml:space="preserve">Realizzazione servizio fotografico tematico relativo al progetto RETI E SITI MUSEALI del Distretto Turistico dei Laghi Monti e Valli dell’Ossola - Un viaggio attraverso la storia </t>
  </si>
  <si>
    <t>Lorenzo Pipi</t>
  </si>
  <si>
    <t>PPILNZ92P15L746Y</t>
  </si>
  <si>
    <t>2400</t>
  </si>
  <si>
    <t>ZDB3C7F5FD</t>
  </si>
  <si>
    <t>01648650038</t>
  </si>
  <si>
    <t>Servizio di “Campagna pubblicitaria per LetterAltura 2023” per le esigenze del progetto “Eventi 2023”</t>
  </si>
  <si>
    <t>LETTERALTURA APS</t>
  </si>
  <si>
    <t>02052260037</t>
  </si>
  <si>
    <t>18/09/2023</t>
  </si>
  <si>
    <t>A008785663</t>
  </si>
  <si>
    <t>01648650041</t>
  </si>
  <si>
    <t>REALIZZAZIONE CAMPAGNA PROMOZIONALE SU WEB RADIO E SPOTIFY TRAMITE EMISSIONE DI SPOT DI 30''</t>
  </si>
  <si>
    <t>RIVETTI GRAFICA SRL</t>
  </si>
  <si>
    <t>00743580011</t>
  </si>
  <si>
    <t>20/09/2023</t>
  </si>
  <si>
    <t>Z433C7E77E</t>
  </si>
  <si>
    <t>Partecipazione fiera ITALY AT HAND di Firenze dal 13 al 16 dicembre 2023</t>
  </si>
  <si>
    <t>Convention Bureau Italia
S.c.r.l</t>
  </si>
  <si>
    <t>21/09/2023</t>
  </si>
  <si>
    <t>28/09/2023</t>
  </si>
  <si>
    <t>3000</t>
  </si>
  <si>
    <t>Z193C4FCD2</t>
  </si>
  <si>
    <t xml:space="preserve">Fornitura brochure FOR ALL - Guida ai percorsi accessibili nell'ambito del Progetto di comunicazione integrata per il turismo e l’accessibilità </t>
  </si>
  <si>
    <t>Stamperia Artistica Nazionale S.p.A.</t>
  </si>
  <si>
    <t>00469110019</t>
  </si>
  <si>
    <t>5900</t>
  </si>
  <si>
    <t>A008483AF5</t>
  </si>
  <si>
    <t>Promozione del territorio su La7 in fascia oraria PRIME TIME tramite emissione spot da 30 secondi da 08/10 a 21/10/2023</t>
  </si>
  <si>
    <t>CairoRCS Media S.p.A.</t>
  </si>
  <si>
    <t>11484370967</t>
  </si>
  <si>
    <t>70000</t>
  </si>
  <si>
    <t>31/10/2023</t>
  </si>
  <si>
    <t>69750</t>
  </si>
  <si>
    <t>ZDF3CA7E2D</t>
  </si>
  <si>
    <t>Fornitura di “Gadget Zaino e Borraccia” per le esigenze del progetto “IN BICI A PELO D'ACQUA”</t>
  </si>
  <si>
    <t>STAMPASI S.r.l.</t>
  </si>
  <si>
    <t>09734470967</t>
  </si>
  <si>
    <t>02/10/2023</t>
  </si>
  <si>
    <t>18/10/2023</t>
  </si>
  <si>
    <t>Z573CC9A09</t>
  </si>
  <si>
    <t>Servizio di progettazione grafica e stampa materiale promozionale GENTE DI LAGO E DI FIUME 2023</t>
  </si>
  <si>
    <t>Diemme Grafica S.r.l.</t>
  </si>
  <si>
    <t>4098</t>
  </si>
  <si>
    <t>10/10/2023</t>
  </si>
  <si>
    <t>11/10/2029</t>
  </si>
  <si>
    <t>Z193CD7A85</t>
  </si>
  <si>
    <t>Realizzazione servizi di streaming in occasione dell'evento GENTE DI LAGO E DI FIUME 2023</t>
  </si>
  <si>
    <t>Easyway s.a.s. di Leone Loris &amp; C.</t>
  </si>
  <si>
    <t>02096960030</t>
  </si>
  <si>
    <t>13/10/2023</t>
  </si>
  <si>
    <t>17/10/2023</t>
  </si>
  <si>
    <t>Z583C88520</t>
  </si>
  <si>
    <t>Realizzazione FAM TRIP “IN BICI A PELO D’ACQUA” per Buyers Nazionali</t>
  </si>
  <si>
    <t>Sapori d'Italia S.r.l.</t>
  </si>
  <si>
    <t>02319540031</t>
  </si>
  <si>
    <t>15/11/2023</t>
  </si>
  <si>
    <t>ZC23CDC28B</t>
  </si>
  <si>
    <t>Servizio noleggio bus dal 17 al 19 ottobre 2023 FAM TRIP WEDDING Progetto
VIVI LA TUA LAGO MAGGIORE WEDDING EXPERIENCE</t>
  </si>
  <si>
    <t>S.A.F. Società Autoservizi Fontaneto S.r.l.</t>
  </si>
  <si>
    <t>00113970032</t>
  </si>
  <si>
    <t>2054,55</t>
  </si>
  <si>
    <t>16/10/2023</t>
  </si>
  <si>
    <t>19/10/2023</t>
  </si>
  <si>
    <t>A015F40D24</t>
  </si>
  <si>
    <t>Servizio di realizzazione e distribuzione podcast ITINERARI DA ASCOLTARE nell’ambito del progetto RETI E SITI MUSEALI del Distretto Turistico dei Laghi, Monti e Valli dell'Ossola - Un viaggio attraverso la storia</t>
  </si>
  <si>
    <t>Differens S.r.l.</t>
  </si>
  <si>
    <t>A014EFE290</t>
  </si>
  <si>
    <t>01648650042</t>
  </si>
  <si>
    <t>SERVIZIO DI INIZIATIVE PROMOZIONALI PER IL TURISMO SCOLASTICO</t>
  </si>
  <si>
    <t>BANDUSIA SRL</t>
  </si>
  <si>
    <t>07453420965</t>
  </si>
  <si>
    <t>27/10/2023</t>
  </si>
  <si>
    <t>30/04/2024</t>
  </si>
  <si>
    <t>Z713D11D2C</t>
  </si>
  <si>
    <t>Organizzazione degustazione presso NITTO ATP Finals di Torino in data 15/11/2023</t>
  </si>
  <si>
    <t>APAO - Associazione Produttori Agricoli Ossolani</t>
  </si>
  <si>
    <t>MRTMRC73R21H037Z</t>
  </si>
  <si>
    <t>865</t>
  </si>
  <si>
    <t>30/10/2023</t>
  </si>
  <si>
    <t>20/12/2023</t>
  </si>
  <si>
    <t>Z4B3D1E6B6</t>
  </si>
  <si>
    <t>Realizzazione immagini evento ISOLE DI LUCE</t>
  </si>
  <si>
    <t>Marco Benedetto Cerini</t>
  </si>
  <si>
    <t>CRNMCB63C26H037Y</t>
  </si>
  <si>
    <t>600</t>
  </si>
  <si>
    <t>03/11/2023</t>
  </si>
  <si>
    <t>ZB33D26CA2</t>
  </si>
  <si>
    <t>Fornitura di “Gadget Promozionali – Borse e Poncho” - progetto “IN BICI A PELO D'ACQUA” PROGRAMMA INTERREG ITA-CH 2014 -2020</t>
  </si>
  <si>
    <t>GED GROUP S.R.L.</t>
  </si>
  <si>
    <t>10030120967</t>
  </si>
  <si>
    <t>07/11/2023</t>
  </si>
  <si>
    <t>13/12/2023</t>
  </si>
  <si>
    <t>Z063D34BA2</t>
  </si>
  <si>
    <t>Servizio di “Traduzione percorsi Cicloturistici” - progetto “LAGHI&amp;MONTI BIKE”</t>
  </si>
  <si>
    <t>HAREF TRANSLATIONS DI ARRIGONI MARIA LUIGIA</t>
  </si>
  <si>
    <t>RRGMLG62R43D872C</t>
  </si>
  <si>
    <t>09/11/2023</t>
  </si>
  <si>
    <t>Z743D3D522</t>
  </si>
  <si>
    <t>Stampa n. 10.000 copie pieghevoli promozionali edizione 2023 PRESEPI SULL'ACQUA per Comune di Crodo</t>
  </si>
  <si>
    <t>1290</t>
  </si>
  <si>
    <t>13/11/2023</t>
  </si>
  <si>
    <t>A02B28EDEE</t>
  </si>
  <si>
    <t>Servizio di realizzazione installazioni luminose a proiezione - Spettacoli ISOLE DI LUCE - Isola dei Pescatori e Isola di San Giulio (dicembre 2023)</t>
  </si>
  <si>
    <t>Proietta S.r.l.</t>
  </si>
  <si>
    <t>09964950019</t>
  </si>
  <si>
    <t>58800</t>
  </si>
  <si>
    <t>24/11/2023</t>
  </si>
  <si>
    <t>11/12/2023</t>
  </si>
  <si>
    <t xml:space="preserve">Z0E3D5EE64 </t>
  </si>
  <si>
    <t>Promozione evento ISOLE DI LUCE presso centro commerciale IL CENTRO di Arese tramite personalizzazione totem esterno ingresso 4</t>
  </si>
  <si>
    <t>Tea S.p.A</t>
  </si>
  <si>
    <t>03844300966</t>
  </si>
  <si>
    <t>04/12/2023</t>
  </si>
  <si>
    <t>22/12/2023</t>
  </si>
  <si>
    <t>ZA53D916CC</t>
  </si>
  <si>
    <t>Noleggio sala e rinfresco conferenza stampa di presentazione ISOLE DI LUCE - accensione Isola dei Pescatori - martedì 12/12/2023 dalle ore 17.00</t>
  </si>
  <si>
    <t>Villa Aminta S.r.l.</t>
  </si>
  <si>
    <t>00511030033</t>
  </si>
  <si>
    <t>1575</t>
  </si>
  <si>
    <t>Z0F3D942B0</t>
  </si>
  <si>
    <t>Servizio di aggiornamento grafico della brochure pieghevole “Historic Roads - Vie Storiche di Montagna dalle Valli dell’Ossola al Lago Maggiore”</t>
  </si>
  <si>
    <t>Dott. Geol. Alessandro Pirocchi</t>
  </si>
  <si>
    <t>Z423D97E84</t>
  </si>
  <si>
    <t>Progettazione grafica materiale promozionale evento ISOLE DI LUCE in vari formati per diversi utilizzi</t>
  </si>
  <si>
    <t>Mauro Grosso</t>
  </si>
  <si>
    <t>GRSMRA77L14A290N</t>
  </si>
  <si>
    <t>400</t>
  </si>
  <si>
    <t>05/12/2023</t>
  </si>
  <si>
    <t>27/12/2023</t>
  </si>
  <si>
    <t>ZA33D9BFE1</t>
  </si>
  <si>
    <t>Acquisto n. 2 pagine su settimanale Eco Risveglio per promozione ISOLE DI LUCE, auguri di buon anno e comprensorio Neveazzurra</t>
  </si>
  <si>
    <t>31/01/2024</t>
  </si>
  <si>
    <t>Z793DA07E6</t>
  </si>
  <si>
    <t>01648650039</t>
  </si>
  <si>
    <t>Stampa n. 12.000 copie della brochure Historic Roads-Vie Storiche di montagna dalle Valli dell’Ossola al Lago Maggiore</t>
  </si>
  <si>
    <t>Tipolitografia ALA S.N.C. DI BELLINI MARCO E ILARIA &amp; C.</t>
  </si>
  <si>
    <t>06/12/2023</t>
  </si>
  <si>
    <t>21/12/2023</t>
  </si>
  <si>
    <t>ZB63D9F21A</t>
  </si>
  <si>
    <t>Realizzazione webinar con focus sulle strade storiche di montagna nel Distretto Turistico dei Laghi</t>
  </si>
  <si>
    <t>OSSOLA OUTDOOR SCHOOL S.S.D.R.L.</t>
  </si>
  <si>
    <t>02699040032</t>
  </si>
  <si>
    <t>17/04/2024</t>
  </si>
  <si>
    <t>A02EC788BD</t>
  </si>
  <si>
    <t xml:space="preserve">Rinnovo servizio di Software As A Service (S.A.A.S.) - Cloud Computing per il triennio 01/01/2024-31/12/2026 </t>
  </si>
  <si>
    <t>Siscom S.p.A.</t>
  </si>
  <si>
    <t>01778000040</t>
  </si>
  <si>
    <t>ZA33DB3B52</t>
  </si>
  <si>
    <t>01648650040</t>
  </si>
  <si>
    <t>Stampa “Brochure "LAGO D'ORTA E DINTORNI" - progetto “BICIPELOACQUA”</t>
  </si>
  <si>
    <t>Tecnostampa S.r.l.</t>
  </si>
  <si>
    <t>00116830431</t>
  </si>
  <si>
    <t xml:space="preserve">Z0F3DA60FC  </t>
  </si>
  <si>
    <t>Servizio di sviluppo dashboard in ambiente Power BI</t>
  </si>
  <si>
    <t>Emisfera Società Cooperativa</t>
  </si>
  <si>
    <t>2500</t>
  </si>
  <si>
    <t>15/12/2023</t>
  </si>
  <si>
    <t>A0385B0968</t>
  </si>
  <si>
    <t>01648650043</t>
  </si>
  <si>
    <t>Servizio triennale hosting, manutenzione correttiva ed evolutiva nonché collegamento al portale Visit Piemonte del sito distrettolaghi.it</t>
  </si>
  <si>
    <t>23/10/2026</t>
  </si>
  <si>
    <t>Z013DE90C9</t>
  </si>
  <si>
    <t>Fornitura brochure Ossola e dintorni, City Map e Cartina istituzionale DTL</t>
  </si>
  <si>
    <t>Z163DF7503</t>
  </si>
  <si>
    <t>Aggiornamento grafico City Map per ristampe anno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</si>
</sst>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0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10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2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quotePrefix="1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49" fontId="6" fillId="2" borderId="8" xfId="0" quotePrefix="1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/>
    </xf>
    <xf numFmtId="49" fontId="6" fillId="2" borderId="9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8" xfId="0" quotePrefix="1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" fontId="7" fillId="0" borderId="8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" fontId="7" fillId="0" borderId="9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 wrapText="1"/>
    </xf>
    <xf numFmtId="0" fontId="0" fillId="0" borderId="8" xfId="0" applyBorder="1"/>
    <xf numFmtId="0" fontId="1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9" fontId="6" fillId="0" borderId="8" xfId="0" quotePrefix="1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8" fillId="2" borderId="8" xfId="0" applyNumberFormat="1" applyFont="1" applyFill="1" applyBorder="1" applyAlignment="1">
      <alignment horizontal="center" vertical="center" wrapText="1"/>
    </xf>
    <xf numFmtId="49" fontId="9" fillId="2" borderId="8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49" fontId="8" fillId="2" borderId="8" xfId="0" applyNumberFormat="1" applyFont="1" applyFill="1" applyBorder="1" applyAlignment="1">
      <alignment horizontal="center" vertical="center"/>
    </xf>
    <xf numFmtId="49" fontId="8" fillId="2" borderId="8" xfId="0" quotePrefix="1" applyNumberFormat="1" applyFont="1" applyFill="1" applyBorder="1" applyAlignment="1">
      <alignment horizontal="center" vertical="center" wrapText="1"/>
    </xf>
    <xf numFmtId="49" fontId="8" fillId="3" borderId="8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5" fillId="2" borderId="8" xfId="0" applyFont="1" applyFill="1" applyBorder="1" applyAlignment="1">
      <alignment horizontal="left" vertical="center" wrapText="1"/>
    </xf>
    <xf numFmtId="49" fontId="6" fillId="2" borderId="8" xfId="0" applyNumberFormat="1" applyFont="1" applyFill="1" applyBorder="1" applyAlignment="1">
      <alignment horizontal="left" vertical="center" wrapText="1"/>
    </xf>
    <xf numFmtId="0" fontId="4" fillId="0" borderId="8" xfId="0" applyFont="1" applyBorder="1" applyAlignment="1">
      <alignment vertical="center"/>
    </xf>
    <xf numFmtId="49" fontId="7" fillId="2" borderId="8" xfId="0" applyNumberFormat="1" applyFont="1" applyFill="1" applyBorder="1" applyAlignment="1">
      <alignment horizontal="center" vertical="center" wrapText="1"/>
    </xf>
    <xf numFmtId="49" fontId="7" fillId="2" borderId="9" xfId="0" applyNumberFormat="1" applyFont="1" applyFill="1" applyBorder="1" applyAlignment="1">
      <alignment horizontal="center" vertical="center" wrapText="1"/>
    </xf>
    <xf numFmtId="0" fontId="4" fillId="0" borderId="8" xfId="0" applyFont="1" applyBorder="1"/>
    <xf numFmtId="49" fontId="8" fillId="2" borderId="10" xfId="0" applyNumberFormat="1" applyFont="1" applyFill="1" applyBorder="1" applyAlignment="1">
      <alignment horizontal="center" vertical="center" wrapText="1"/>
    </xf>
    <xf numFmtId="49" fontId="6" fillId="3" borderId="10" xfId="0" applyNumberFormat="1" applyFont="1" applyFill="1" applyBorder="1" applyAlignment="1">
      <alignment horizontal="center" vertical="center" wrapText="1"/>
    </xf>
    <xf numFmtId="0" fontId="4" fillId="0" borderId="11" xfId="0" applyFont="1" applyBorder="1"/>
    <xf numFmtId="49" fontId="8" fillId="2" borderId="11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/>
    </xf>
    <xf numFmtId="49" fontId="6" fillId="2" borderId="11" xfId="0" applyNumberFormat="1" applyFont="1" applyFill="1" applyBorder="1" applyAlignment="1">
      <alignment horizontal="center" vertical="center" wrapText="1"/>
    </xf>
    <xf numFmtId="49" fontId="8" fillId="2" borderId="12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left" vertical="center" wrapText="1"/>
    </xf>
    <xf numFmtId="49" fontId="6" fillId="3" borderId="1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7" fillId="2" borderId="11" xfId="0" applyNumberFormat="1" applyFont="1" applyFill="1" applyBorder="1" applyAlignment="1">
      <alignment horizontal="center" vertical="center" wrapText="1"/>
    </xf>
    <xf numFmtId="49" fontId="7" fillId="2" borderId="8" xfId="0" quotePrefix="1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14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martcig.anticorruzione.it/AVCP-SmartCig/preparaDettaglioComunicazioneOS.action?codDettaglioCarnet=61777045" TargetMode="External"/><Relationship Id="rId13" Type="http://schemas.openxmlformats.org/officeDocument/2006/relationships/hyperlink" Target="https://smartcig.anticorruzione.it/AVCP-SmartCig/preparaDettaglioComunicazioneOS.action?codDettaglioCarnet=61885970" TargetMode="External"/><Relationship Id="rId18" Type="http://schemas.openxmlformats.org/officeDocument/2006/relationships/hyperlink" Target="https://smartcig.anticorruzione.it/AVCP-SmartCig/preparaDettaglioComunicazioneOS.action?codDettaglioCarnet=62264130" TargetMode="External"/><Relationship Id="rId3" Type="http://schemas.openxmlformats.org/officeDocument/2006/relationships/hyperlink" Target="https://smartcig.anticorruzione.it/AVCP-SmartCig/preparaDettaglioComunicazioneOS.action?codDettaglioCarnet=60385195" TargetMode="External"/><Relationship Id="rId7" Type="http://schemas.openxmlformats.org/officeDocument/2006/relationships/hyperlink" Target="https://smartcig.anticorruzione.it/AVCP-SmartCig/preparaDettaglioComunicazioneOS.action?codDettaglioCarnet=61644871" TargetMode="External"/><Relationship Id="rId12" Type="http://schemas.openxmlformats.org/officeDocument/2006/relationships/hyperlink" Target="https://smartcig.anticorruzione.it/AVCP-SmartCig/preparaDettaglioComunicazioneOS.action?codDettaglioCarnet=61870411" TargetMode="External"/><Relationship Id="rId17" Type="http://schemas.openxmlformats.org/officeDocument/2006/relationships/hyperlink" Target="https://smartcig.anticorruzione.it/AVCP-SmartCig/preparaDettaglioComunicazioneOS.action?codDettaglioCarnet=62173229" TargetMode="External"/><Relationship Id="rId2" Type="http://schemas.openxmlformats.org/officeDocument/2006/relationships/hyperlink" Target="https://smartcig.anticorruzione.it/AVCP-SmartCig/preparaDettaglioComunicazioneOS.action?codDettaglioCarnet=62783171" TargetMode="External"/><Relationship Id="rId16" Type="http://schemas.openxmlformats.org/officeDocument/2006/relationships/hyperlink" Target="https://smartcig.anticorruzione.it/AVCP-SmartCig/preparaDettaglioComunicazioneOS.action?codDettaglioCarnet=62135811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smartcig.anticorruzione.it/AVCP-SmartCig/preparaDettaglioComunicazioneOS.action?codDettaglioCarnet=61216217" TargetMode="External"/><Relationship Id="rId6" Type="http://schemas.openxmlformats.org/officeDocument/2006/relationships/hyperlink" Target="https://smartcig.anticorruzione.it/AVCP-SmartCig/preparaDettaglioComunicazioneOS.action?codDettaglioCarnet=61360349" TargetMode="External"/><Relationship Id="rId11" Type="http://schemas.openxmlformats.org/officeDocument/2006/relationships/hyperlink" Target="https://smartcig.anticorruzione.it/AVCP-SmartCig/preparaDettaglioComunicazioneOS.action?codDettaglioCarnet=61831387" TargetMode="External"/><Relationship Id="rId5" Type="http://schemas.openxmlformats.org/officeDocument/2006/relationships/hyperlink" Target="https://smartcig.anticorruzione.it/AVCP-SmartCig/preparaDettaglioComunicazioneOS.action?codDettaglioCarnet=61241812" TargetMode="External"/><Relationship Id="rId15" Type="http://schemas.openxmlformats.org/officeDocument/2006/relationships/hyperlink" Target="https://smartcig.anticorruzione.it/AVCP-SmartCig/preparaDettaglioComunicazioneOS.action?codDettaglioCarnet=62001711" TargetMode="External"/><Relationship Id="rId10" Type="http://schemas.openxmlformats.org/officeDocument/2006/relationships/hyperlink" Target="https://smartcig.anticorruzione.it/AVCP-SmartCig/preparaDettaglioComunicazioneOS.action?codDettaglioCarnet=61819087" TargetMode="External"/><Relationship Id="rId19" Type="http://schemas.openxmlformats.org/officeDocument/2006/relationships/hyperlink" Target="https://smartcig.anticorruzione.it/AVCP-SmartCig/preparaDettaglioComunicazioneOS.action?codDettaglioCarnet=62331715" TargetMode="External"/><Relationship Id="rId4" Type="http://schemas.openxmlformats.org/officeDocument/2006/relationships/hyperlink" Target="https://smartcig.anticorruzione.it/AVCP-SmartCig/preparaDettaglioComunicazioneOS.action?codDettaglioCarnet=60476178" TargetMode="External"/><Relationship Id="rId9" Type="http://schemas.openxmlformats.org/officeDocument/2006/relationships/hyperlink" Target="https://smartcig.anticorruzione.it/AVCP-SmartCig/preparaDettaglioComunicazioneOS.action?codDettaglioCarnet=61812622" TargetMode="External"/><Relationship Id="rId14" Type="http://schemas.openxmlformats.org/officeDocument/2006/relationships/hyperlink" Target="https://smartcig.anticorruzione.it/AVCP-SmartCig/preparaDettaglioComunicazioneOS.action?codDettaglioCarnet=619998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1DB65-ADCA-44E0-B755-E0CC014389A7}">
  <sheetPr>
    <pageSetUpPr fitToPage="1"/>
  </sheetPr>
  <dimension ref="A1:Q112"/>
  <sheetViews>
    <sheetView tabSelected="1" topLeftCell="B1" workbookViewId="0">
      <pane ySplit="1" topLeftCell="A75" activePane="bottomLeft" state="frozen"/>
      <selection pane="bottomLeft" activeCell="Q1" sqref="Q1:Q1048576"/>
    </sheetView>
  </sheetViews>
  <sheetFormatPr defaultRowHeight="14.4" x14ac:dyDescent="0.3"/>
  <cols>
    <col min="1" max="1" width="23.5546875" style="63" bestFit="1" customWidth="1"/>
    <col min="2" max="2" width="17.5546875" style="63" customWidth="1"/>
    <col min="3" max="3" width="13.33203125" style="63" customWidth="1"/>
    <col min="4" max="4" width="26.6640625" style="63" customWidth="1"/>
    <col min="5" max="5" width="17.33203125" style="63" customWidth="1"/>
    <col min="6" max="6" width="17.44140625" style="63" customWidth="1"/>
    <col min="7" max="7" width="22.44140625" style="69" customWidth="1"/>
    <col min="8" max="8" width="19" style="70" bestFit="1" customWidth="1"/>
    <col min="9" max="9" width="14.5546875" style="71" customWidth="1"/>
    <col min="10" max="11" width="15.5546875" style="63" customWidth="1"/>
    <col min="12" max="12" width="14.5546875" style="71" customWidth="1"/>
    <col min="17" max="17" width="10.6640625" bestFit="1" customWidth="1"/>
    <col min="18" max="18" width="14.33203125" bestFit="1" customWidth="1"/>
    <col min="256" max="256" width="23.5546875" bestFit="1" customWidth="1"/>
    <col min="257" max="257" width="17.5546875" customWidth="1"/>
    <col min="258" max="258" width="13.33203125" customWidth="1"/>
    <col min="259" max="259" width="26.6640625" customWidth="1"/>
    <col min="260" max="260" width="17.33203125" customWidth="1"/>
    <col min="261" max="261" width="17.44140625" customWidth="1"/>
    <col min="262" max="262" width="22.44140625" customWidth="1"/>
    <col min="263" max="263" width="19" bestFit="1" customWidth="1"/>
    <col min="264" max="264" width="14.5546875" customWidth="1"/>
    <col min="265" max="266" width="15.5546875" customWidth="1"/>
    <col min="267" max="267" width="14.5546875" customWidth="1"/>
    <col min="272" max="272" width="16.5546875" customWidth="1"/>
    <col min="273" max="273" width="10.6640625" bestFit="1" customWidth="1"/>
    <col min="274" max="274" width="14.33203125" bestFit="1" customWidth="1"/>
    <col min="512" max="512" width="23.5546875" bestFit="1" customWidth="1"/>
    <col min="513" max="513" width="17.5546875" customWidth="1"/>
    <col min="514" max="514" width="13.33203125" customWidth="1"/>
    <col min="515" max="515" width="26.6640625" customWidth="1"/>
    <col min="516" max="516" width="17.33203125" customWidth="1"/>
    <col min="517" max="517" width="17.44140625" customWidth="1"/>
    <col min="518" max="518" width="22.44140625" customWidth="1"/>
    <col min="519" max="519" width="19" bestFit="1" customWidth="1"/>
    <col min="520" max="520" width="14.5546875" customWidth="1"/>
    <col min="521" max="522" width="15.5546875" customWidth="1"/>
    <col min="523" max="523" width="14.5546875" customWidth="1"/>
    <col min="528" max="528" width="16.5546875" customWidth="1"/>
    <col min="529" max="529" width="10.6640625" bestFit="1" customWidth="1"/>
    <col min="530" max="530" width="14.33203125" bestFit="1" customWidth="1"/>
    <col min="768" max="768" width="23.5546875" bestFit="1" customWidth="1"/>
    <col min="769" max="769" width="17.5546875" customWidth="1"/>
    <col min="770" max="770" width="13.33203125" customWidth="1"/>
    <col min="771" max="771" width="26.6640625" customWidth="1"/>
    <col min="772" max="772" width="17.33203125" customWidth="1"/>
    <col min="773" max="773" width="17.44140625" customWidth="1"/>
    <col min="774" max="774" width="22.44140625" customWidth="1"/>
    <col min="775" max="775" width="19" bestFit="1" customWidth="1"/>
    <col min="776" max="776" width="14.5546875" customWidth="1"/>
    <col min="777" max="778" width="15.5546875" customWidth="1"/>
    <col min="779" max="779" width="14.5546875" customWidth="1"/>
    <col min="784" max="784" width="16.5546875" customWidth="1"/>
    <col min="785" max="785" width="10.6640625" bestFit="1" customWidth="1"/>
    <col min="786" max="786" width="14.33203125" bestFit="1" customWidth="1"/>
    <col min="1024" max="1024" width="23.5546875" bestFit="1" customWidth="1"/>
    <col min="1025" max="1025" width="17.5546875" customWidth="1"/>
    <col min="1026" max="1026" width="13.33203125" customWidth="1"/>
    <col min="1027" max="1027" width="26.6640625" customWidth="1"/>
    <col min="1028" max="1028" width="17.33203125" customWidth="1"/>
    <col min="1029" max="1029" width="17.44140625" customWidth="1"/>
    <col min="1030" max="1030" width="22.44140625" customWidth="1"/>
    <col min="1031" max="1031" width="19" bestFit="1" customWidth="1"/>
    <col min="1032" max="1032" width="14.5546875" customWidth="1"/>
    <col min="1033" max="1034" width="15.5546875" customWidth="1"/>
    <col min="1035" max="1035" width="14.5546875" customWidth="1"/>
    <col min="1040" max="1040" width="16.5546875" customWidth="1"/>
    <col min="1041" max="1041" width="10.6640625" bestFit="1" customWidth="1"/>
    <col min="1042" max="1042" width="14.33203125" bestFit="1" customWidth="1"/>
    <col min="1280" max="1280" width="23.5546875" bestFit="1" customWidth="1"/>
    <col min="1281" max="1281" width="17.5546875" customWidth="1"/>
    <col min="1282" max="1282" width="13.33203125" customWidth="1"/>
    <col min="1283" max="1283" width="26.6640625" customWidth="1"/>
    <col min="1284" max="1284" width="17.33203125" customWidth="1"/>
    <col min="1285" max="1285" width="17.44140625" customWidth="1"/>
    <col min="1286" max="1286" width="22.44140625" customWidth="1"/>
    <col min="1287" max="1287" width="19" bestFit="1" customWidth="1"/>
    <col min="1288" max="1288" width="14.5546875" customWidth="1"/>
    <col min="1289" max="1290" width="15.5546875" customWidth="1"/>
    <col min="1291" max="1291" width="14.5546875" customWidth="1"/>
    <col min="1296" max="1296" width="16.5546875" customWidth="1"/>
    <col min="1297" max="1297" width="10.6640625" bestFit="1" customWidth="1"/>
    <col min="1298" max="1298" width="14.33203125" bestFit="1" customWidth="1"/>
    <col min="1536" max="1536" width="23.5546875" bestFit="1" customWidth="1"/>
    <col min="1537" max="1537" width="17.5546875" customWidth="1"/>
    <col min="1538" max="1538" width="13.33203125" customWidth="1"/>
    <col min="1539" max="1539" width="26.6640625" customWidth="1"/>
    <col min="1540" max="1540" width="17.33203125" customWidth="1"/>
    <col min="1541" max="1541" width="17.44140625" customWidth="1"/>
    <col min="1542" max="1542" width="22.44140625" customWidth="1"/>
    <col min="1543" max="1543" width="19" bestFit="1" customWidth="1"/>
    <col min="1544" max="1544" width="14.5546875" customWidth="1"/>
    <col min="1545" max="1546" width="15.5546875" customWidth="1"/>
    <col min="1547" max="1547" width="14.5546875" customWidth="1"/>
    <col min="1552" max="1552" width="16.5546875" customWidth="1"/>
    <col min="1553" max="1553" width="10.6640625" bestFit="1" customWidth="1"/>
    <col min="1554" max="1554" width="14.33203125" bestFit="1" customWidth="1"/>
    <col min="1792" max="1792" width="23.5546875" bestFit="1" customWidth="1"/>
    <col min="1793" max="1793" width="17.5546875" customWidth="1"/>
    <col min="1794" max="1794" width="13.33203125" customWidth="1"/>
    <col min="1795" max="1795" width="26.6640625" customWidth="1"/>
    <col min="1796" max="1796" width="17.33203125" customWidth="1"/>
    <col min="1797" max="1797" width="17.44140625" customWidth="1"/>
    <col min="1798" max="1798" width="22.44140625" customWidth="1"/>
    <col min="1799" max="1799" width="19" bestFit="1" customWidth="1"/>
    <col min="1800" max="1800" width="14.5546875" customWidth="1"/>
    <col min="1801" max="1802" width="15.5546875" customWidth="1"/>
    <col min="1803" max="1803" width="14.5546875" customWidth="1"/>
    <col min="1808" max="1808" width="16.5546875" customWidth="1"/>
    <col min="1809" max="1809" width="10.6640625" bestFit="1" customWidth="1"/>
    <col min="1810" max="1810" width="14.33203125" bestFit="1" customWidth="1"/>
    <col min="2048" max="2048" width="23.5546875" bestFit="1" customWidth="1"/>
    <col min="2049" max="2049" width="17.5546875" customWidth="1"/>
    <col min="2050" max="2050" width="13.33203125" customWidth="1"/>
    <col min="2051" max="2051" width="26.6640625" customWidth="1"/>
    <col min="2052" max="2052" width="17.33203125" customWidth="1"/>
    <col min="2053" max="2053" width="17.44140625" customWidth="1"/>
    <col min="2054" max="2054" width="22.44140625" customWidth="1"/>
    <col min="2055" max="2055" width="19" bestFit="1" customWidth="1"/>
    <col min="2056" max="2056" width="14.5546875" customWidth="1"/>
    <col min="2057" max="2058" width="15.5546875" customWidth="1"/>
    <col min="2059" max="2059" width="14.5546875" customWidth="1"/>
    <col min="2064" max="2064" width="16.5546875" customWidth="1"/>
    <col min="2065" max="2065" width="10.6640625" bestFit="1" customWidth="1"/>
    <col min="2066" max="2066" width="14.33203125" bestFit="1" customWidth="1"/>
    <col min="2304" max="2304" width="23.5546875" bestFit="1" customWidth="1"/>
    <col min="2305" max="2305" width="17.5546875" customWidth="1"/>
    <col min="2306" max="2306" width="13.33203125" customWidth="1"/>
    <col min="2307" max="2307" width="26.6640625" customWidth="1"/>
    <col min="2308" max="2308" width="17.33203125" customWidth="1"/>
    <col min="2309" max="2309" width="17.44140625" customWidth="1"/>
    <col min="2310" max="2310" width="22.44140625" customWidth="1"/>
    <col min="2311" max="2311" width="19" bestFit="1" customWidth="1"/>
    <col min="2312" max="2312" width="14.5546875" customWidth="1"/>
    <col min="2313" max="2314" width="15.5546875" customWidth="1"/>
    <col min="2315" max="2315" width="14.5546875" customWidth="1"/>
    <col min="2320" max="2320" width="16.5546875" customWidth="1"/>
    <col min="2321" max="2321" width="10.6640625" bestFit="1" customWidth="1"/>
    <col min="2322" max="2322" width="14.33203125" bestFit="1" customWidth="1"/>
    <col min="2560" max="2560" width="23.5546875" bestFit="1" customWidth="1"/>
    <col min="2561" max="2561" width="17.5546875" customWidth="1"/>
    <col min="2562" max="2562" width="13.33203125" customWidth="1"/>
    <col min="2563" max="2563" width="26.6640625" customWidth="1"/>
    <col min="2564" max="2564" width="17.33203125" customWidth="1"/>
    <col min="2565" max="2565" width="17.44140625" customWidth="1"/>
    <col min="2566" max="2566" width="22.44140625" customWidth="1"/>
    <col min="2567" max="2567" width="19" bestFit="1" customWidth="1"/>
    <col min="2568" max="2568" width="14.5546875" customWidth="1"/>
    <col min="2569" max="2570" width="15.5546875" customWidth="1"/>
    <col min="2571" max="2571" width="14.5546875" customWidth="1"/>
    <col min="2576" max="2576" width="16.5546875" customWidth="1"/>
    <col min="2577" max="2577" width="10.6640625" bestFit="1" customWidth="1"/>
    <col min="2578" max="2578" width="14.33203125" bestFit="1" customWidth="1"/>
    <col min="2816" max="2816" width="23.5546875" bestFit="1" customWidth="1"/>
    <col min="2817" max="2817" width="17.5546875" customWidth="1"/>
    <col min="2818" max="2818" width="13.33203125" customWidth="1"/>
    <col min="2819" max="2819" width="26.6640625" customWidth="1"/>
    <col min="2820" max="2820" width="17.33203125" customWidth="1"/>
    <col min="2821" max="2821" width="17.44140625" customWidth="1"/>
    <col min="2822" max="2822" width="22.44140625" customWidth="1"/>
    <col min="2823" max="2823" width="19" bestFit="1" customWidth="1"/>
    <col min="2824" max="2824" width="14.5546875" customWidth="1"/>
    <col min="2825" max="2826" width="15.5546875" customWidth="1"/>
    <col min="2827" max="2827" width="14.5546875" customWidth="1"/>
    <col min="2832" max="2832" width="16.5546875" customWidth="1"/>
    <col min="2833" max="2833" width="10.6640625" bestFit="1" customWidth="1"/>
    <col min="2834" max="2834" width="14.33203125" bestFit="1" customWidth="1"/>
    <col min="3072" max="3072" width="23.5546875" bestFit="1" customWidth="1"/>
    <col min="3073" max="3073" width="17.5546875" customWidth="1"/>
    <col min="3074" max="3074" width="13.33203125" customWidth="1"/>
    <col min="3075" max="3075" width="26.6640625" customWidth="1"/>
    <col min="3076" max="3076" width="17.33203125" customWidth="1"/>
    <col min="3077" max="3077" width="17.44140625" customWidth="1"/>
    <col min="3078" max="3078" width="22.44140625" customWidth="1"/>
    <col min="3079" max="3079" width="19" bestFit="1" customWidth="1"/>
    <col min="3080" max="3080" width="14.5546875" customWidth="1"/>
    <col min="3081" max="3082" width="15.5546875" customWidth="1"/>
    <col min="3083" max="3083" width="14.5546875" customWidth="1"/>
    <col min="3088" max="3088" width="16.5546875" customWidth="1"/>
    <col min="3089" max="3089" width="10.6640625" bestFit="1" customWidth="1"/>
    <col min="3090" max="3090" width="14.33203125" bestFit="1" customWidth="1"/>
    <col min="3328" max="3328" width="23.5546875" bestFit="1" customWidth="1"/>
    <col min="3329" max="3329" width="17.5546875" customWidth="1"/>
    <col min="3330" max="3330" width="13.33203125" customWidth="1"/>
    <col min="3331" max="3331" width="26.6640625" customWidth="1"/>
    <col min="3332" max="3332" width="17.33203125" customWidth="1"/>
    <col min="3333" max="3333" width="17.44140625" customWidth="1"/>
    <col min="3334" max="3334" width="22.44140625" customWidth="1"/>
    <col min="3335" max="3335" width="19" bestFit="1" customWidth="1"/>
    <col min="3336" max="3336" width="14.5546875" customWidth="1"/>
    <col min="3337" max="3338" width="15.5546875" customWidth="1"/>
    <col min="3339" max="3339" width="14.5546875" customWidth="1"/>
    <col min="3344" max="3344" width="16.5546875" customWidth="1"/>
    <col min="3345" max="3345" width="10.6640625" bestFit="1" customWidth="1"/>
    <col min="3346" max="3346" width="14.33203125" bestFit="1" customWidth="1"/>
    <col min="3584" max="3584" width="23.5546875" bestFit="1" customWidth="1"/>
    <col min="3585" max="3585" width="17.5546875" customWidth="1"/>
    <col min="3586" max="3586" width="13.33203125" customWidth="1"/>
    <col min="3587" max="3587" width="26.6640625" customWidth="1"/>
    <col min="3588" max="3588" width="17.33203125" customWidth="1"/>
    <col min="3589" max="3589" width="17.44140625" customWidth="1"/>
    <col min="3590" max="3590" width="22.44140625" customWidth="1"/>
    <col min="3591" max="3591" width="19" bestFit="1" customWidth="1"/>
    <col min="3592" max="3592" width="14.5546875" customWidth="1"/>
    <col min="3593" max="3594" width="15.5546875" customWidth="1"/>
    <col min="3595" max="3595" width="14.5546875" customWidth="1"/>
    <col min="3600" max="3600" width="16.5546875" customWidth="1"/>
    <col min="3601" max="3601" width="10.6640625" bestFit="1" customWidth="1"/>
    <col min="3602" max="3602" width="14.33203125" bestFit="1" customWidth="1"/>
    <col min="3840" max="3840" width="23.5546875" bestFit="1" customWidth="1"/>
    <col min="3841" max="3841" width="17.5546875" customWidth="1"/>
    <col min="3842" max="3842" width="13.33203125" customWidth="1"/>
    <col min="3843" max="3843" width="26.6640625" customWidth="1"/>
    <col min="3844" max="3844" width="17.33203125" customWidth="1"/>
    <col min="3845" max="3845" width="17.44140625" customWidth="1"/>
    <col min="3846" max="3846" width="22.44140625" customWidth="1"/>
    <col min="3847" max="3847" width="19" bestFit="1" customWidth="1"/>
    <col min="3848" max="3848" width="14.5546875" customWidth="1"/>
    <col min="3849" max="3850" width="15.5546875" customWidth="1"/>
    <col min="3851" max="3851" width="14.5546875" customWidth="1"/>
    <col min="3856" max="3856" width="16.5546875" customWidth="1"/>
    <col min="3857" max="3857" width="10.6640625" bestFit="1" customWidth="1"/>
    <col min="3858" max="3858" width="14.33203125" bestFit="1" customWidth="1"/>
    <col min="4096" max="4096" width="23.5546875" bestFit="1" customWidth="1"/>
    <col min="4097" max="4097" width="17.5546875" customWidth="1"/>
    <col min="4098" max="4098" width="13.33203125" customWidth="1"/>
    <col min="4099" max="4099" width="26.6640625" customWidth="1"/>
    <col min="4100" max="4100" width="17.33203125" customWidth="1"/>
    <col min="4101" max="4101" width="17.44140625" customWidth="1"/>
    <col min="4102" max="4102" width="22.44140625" customWidth="1"/>
    <col min="4103" max="4103" width="19" bestFit="1" customWidth="1"/>
    <col min="4104" max="4104" width="14.5546875" customWidth="1"/>
    <col min="4105" max="4106" width="15.5546875" customWidth="1"/>
    <col min="4107" max="4107" width="14.5546875" customWidth="1"/>
    <col min="4112" max="4112" width="16.5546875" customWidth="1"/>
    <col min="4113" max="4113" width="10.6640625" bestFit="1" customWidth="1"/>
    <col min="4114" max="4114" width="14.33203125" bestFit="1" customWidth="1"/>
    <col min="4352" max="4352" width="23.5546875" bestFit="1" customWidth="1"/>
    <col min="4353" max="4353" width="17.5546875" customWidth="1"/>
    <col min="4354" max="4354" width="13.33203125" customWidth="1"/>
    <col min="4355" max="4355" width="26.6640625" customWidth="1"/>
    <col min="4356" max="4356" width="17.33203125" customWidth="1"/>
    <col min="4357" max="4357" width="17.44140625" customWidth="1"/>
    <col min="4358" max="4358" width="22.44140625" customWidth="1"/>
    <col min="4359" max="4359" width="19" bestFit="1" customWidth="1"/>
    <col min="4360" max="4360" width="14.5546875" customWidth="1"/>
    <col min="4361" max="4362" width="15.5546875" customWidth="1"/>
    <col min="4363" max="4363" width="14.5546875" customWidth="1"/>
    <col min="4368" max="4368" width="16.5546875" customWidth="1"/>
    <col min="4369" max="4369" width="10.6640625" bestFit="1" customWidth="1"/>
    <col min="4370" max="4370" width="14.33203125" bestFit="1" customWidth="1"/>
    <col min="4608" max="4608" width="23.5546875" bestFit="1" customWidth="1"/>
    <col min="4609" max="4609" width="17.5546875" customWidth="1"/>
    <col min="4610" max="4610" width="13.33203125" customWidth="1"/>
    <col min="4611" max="4611" width="26.6640625" customWidth="1"/>
    <col min="4612" max="4612" width="17.33203125" customWidth="1"/>
    <col min="4613" max="4613" width="17.44140625" customWidth="1"/>
    <col min="4614" max="4614" width="22.44140625" customWidth="1"/>
    <col min="4615" max="4615" width="19" bestFit="1" customWidth="1"/>
    <col min="4616" max="4616" width="14.5546875" customWidth="1"/>
    <col min="4617" max="4618" width="15.5546875" customWidth="1"/>
    <col min="4619" max="4619" width="14.5546875" customWidth="1"/>
    <col min="4624" max="4624" width="16.5546875" customWidth="1"/>
    <col min="4625" max="4625" width="10.6640625" bestFit="1" customWidth="1"/>
    <col min="4626" max="4626" width="14.33203125" bestFit="1" customWidth="1"/>
    <col min="4864" max="4864" width="23.5546875" bestFit="1" customWidth="1"/>
    <col min="4865" max="4865" width="17.5546875" customWidth="1"/>
    <col min="4866" max="4866" width="13.33203125" customWidth="1"/>
    <col min="4867" max="4867" width="26.6640625" customWidth="1"/>
    <col min="4868" max="4868" width="17.33203125" customWidth="1"/>
    <col min="4869" max="4869" width="17.44140625" customWidth="1"/>
    <col min="4870" max="4870" width="22.44140625" customWidth="1"/>
    <col min="4871" max="4871" width="19" bestFit="1" customWidth="1"/>
    <col min="4872" max="4872" width="14.5546875" customWidth="1"/>
    <col min="4873" max="4874" width="15.5546875" customWidth="1"/>
    <col min="4875" max="4875" width="14.5546875" customWidth="1"/>
    <col min="4880" max="4880" width="16.5546875" customWidth="1"/>
    <col min="4881" max="4881" width="10.6640625" bestFit="1" customWidth="1"/>
    <col min="4882" max="4882" width="14.33203125" bestFit="1" customWidth="1"/>
    <col min="5120" max="5120" width="23.5546875" bestFit="1" customWidth="1"/>
    <col min="5121" max="5121" width="17.5546875" customWidth="1"/>
    <col min="5122" max="5122" width="13.33203125" customWidth="1"/>
    <col min="5123" max="5123" width="26.6640625" customWidth="1"/>
    <col min="5124" max="5124" width="17.33203125" customWidth="1"/>
    <col min="5125" max="5125" width="17.44140625" customWidth="1"/>
    <col min="5126" max="5126" width="22.44140625" customWidth="1"/>
    <col min="5127" max="5127" width="19" bestFit="1" customWidth="1"/>
    <col min="5128" max="5128" width="14.5546875" customWidth="1"/>
    <col min="5129" max="5130" width="15.5546875" customWidth="1"/>
    <col min="5131" max="5131" width="14.5546875" customWidth="1"/>
    <col min="5136" max="5136" width="16.5546875" customWidth="1"/>
    <col min="5137" max="5137" width="10.6640625" bestFit="1" customWidth="1"/>
    <col min="5138" max="5138" width="14.33203125" bestFit="1" customWidth="1"/>
    <col min="5376" max="5376" width="23.5546875" bestFit="1" customWidth="1"/>
    <col min="5377" max="5377" width="17.5546875" customWidth="1"/>
    <col min="5378" max="5378" width="13.33203125" customWidth="1"/>
    <col min="5379" max="5379" width="26.6640625" customWidth="1"/>
    <col min="5380" max="5380" width="17.33203125" customWidth="1"/>
    <col min="5381" max="5381" width="17.44140625" customWidth="1"/>
    <col min="5382" max="5382" width="22.44140625" customWidth="1"/>
    <col min="5383" max="5383" width="19" bestFit="1" customWidth="1"/>
    <col min="5384" max="5384" width="14.5546875" customWidth="1"/>
    <col min="5385" max="5386" width="15.5546875" customWidth="1"/>
    <col min="5387" max="5387" width="14.5546875" customWidth="1"/>
    <col min="5392" max="5392" width="16.5546875" customWidth="1"/>
    <col min="5393" max="5393" width="10.6640625" bestFit="1" customWidth="1"/>
    <col min="5394" max="5394" width="14.33203125" bestFit="1" customWidth="1"/>
    <col min="5632" max="5632" width="23.5546875" bestFit="1" customWidth="1"/>
    <col min="5633" max="5633" width="17.5546875" customWidth="1"/>
    <col min="5634" max="5634" width="13.33203125" customWidth="1"/>
    <col min="5635" max="5635" width="26.6640625" customWidth="1"/>
    <col min="5636" max="5636" width="17.33203125" customWidth="1"/>
    <col min="5637" max="5637" width="17.44140625" customWidth="1"/>
    <col min="5638" max="5638" width="22.44140625" customWidth="1"/>
    <col min="5639" max="5639" width="19" bestFit="1" customWidth="1"/>
    <col min="5640" max="5640" width="14.5546875" customWidth="1"/>
    <col min="5641" max="5642" width="15.5546875" customWidth="1"/>
    <col min="5643" max="5643" width="14.5546875" customWidth="1"/>
    <col min="5648" max="5648" width="16.5546875" customWidth="1"/>
    <col min="5649" max="5649" width="10.6640625" bestFit="1" customWidth="1"/>
    <col min="5650" max="5650" width="14.33203125" bestFit="1" customWidth="1"/>
    <col min="5888" max="5888" width="23.5546875" bestFit="1" customWidth="1"/>
    <col min="5889" max="5889" width="17.5546875" customWidth="1"/>
    <col min="5890" max="5890" width="13.33203125" customWidth="1"/>
    <col min="5891" max="5891" width="26.6640625" customWidth="1"/>
    <col min="5892" max="5892" width="17.33203125" customWidth="1"/>
    <col min="5893" max="5893" width="17.44140625" customWidth="1"/>
    <col min="5894" max="5894" width="22.44140625" customWidth="1"/>
    <col min="5895" max="5895" width="19" bestFit="1" customWidth="1"/>
    <col min="5896" max="5896" width="14.5546875" customWidth="1"/>
    <col min="5897" max="5898" width="15.5546875" customWidth="1"/>
    <col min="5899" max="5899" width="14.5546875" customWidth="1"/>
    <col min="5904" max="5904" width="16.5546875" customWidth="1"/>
    <col min="5905" max="5905" width="10.6640625" bestFit="1" customWidth="1"/>
    <col min="5906" max="5906" width="14.33203125" bestFit="1" customWidth="1"/>
    <col min="6144" max="6144" width="23.5546875" bestFit="1" customWidth="1"/>
    <col min="6145" max="6145" width="17.5546875" customWidth="1"/>
    <col min="6146" max="6146" width="13.33203125" customWidth="1"/>
    <col min="6147" max="6147" width="26.6640625" customWidth="1"/>
    <col min="6148" max="6148" width="17.33203125" customWidth="1"/>
    <col min="6149" max="6149" width="17.44140625" customWidth="1"/>
    <col min="6150" max="6150" width="22.44140625" customWidth="1"/>
    <col min="6151" max="6151" width="19" bestFit="1" customWidth="1"/>
    <col min="6152" max="6152" width="14.5546875" customWidth="1"/>
    <col min="6153" max="6154" width="15.5546875" customWidth="1"/>
    <col min="6155" max="6155" width="14.5546875" customWidth="1"/>
    <col min="6160" max="6160" width="16.5546875" customWidth="1"/>
    <col min="6161" max="6161" width="10.6640625" bestFit="1" customWidth="1"/>
    <col min="6162" max="6162" width="14.33203125" bestFit="1" customWidth="1"/>
    <col min="6400" max="6400" width="23.5546875" bestFit="1" customWidth="1"/>
    <col min="6401" max="6401" width="17.5546875" customWidth="1"/>
    <col min="6402" max="6402" width="13.33203125" customWidth="1"/>
    <col min="6403" max="6403" width="26.6640625" customWidth="1"/>
    <col min="6404" max="6404" width="17.33203125" customWidth="1"/>
    <col min="6405" max="6405" width="17.44140625" customWidth="1"/>
    <col min="6406" max="6406" width="22.44140625" customWidth="1"/>
    <col min="6407" max="6407" width="19" bestFit="1" customWidth="1"/>
    <col min="6408" max="6408" width="14.5546875" customWidth="1"/>
    <col min="6409" max="6410" width="15.5546875" customWidth="1"/>
    <col min="6411" max="6411" width="14.5546875" customWidth="1"/>
    <col min="6416" max="6416" width="16.5546875" customWidth="1"/>
    <col min="6417" max="6417" width="10.6640625" bestFit="1" customWidth="1"/>
    <col min="6418" max="6418" width="14.33203125" bestFit="1" customWidth="1"/>
    <col min="6656" max="6656" width="23.5546875" bestFit="1" customWidth="1"/>
    <col min="6657" max="6657" width="17.5546875" customWidth="1"/>
    <col min="6658" max="6658" width="13.33203125" customWidth="1"/>
    <col min="6659" max="6659" width="26.6640625" customWidth="1"/>
    <col min="6660" max="6660" width="17.33203125" customWidth="1"/>
    <col min="6661" max="6661" width="17.44140625" customWidth="1"/>
    <col min="6662" max="6662" width="22.44140625" customWidth="1"/>
    <col min="6663" max="6663" width="19" bestFit="1" customWidth="1"/>
    <col min="6664" max="6664" width="14.5546875" customWidth="1"/>
    <col min="6665" max="6666" width="15.5546875" customWidth="1"/>
    <col min="6667" max="6667" width="14.5546875" customWidth="1"/>
    <col min="6672" max="6672" width="16.5546875" customWidth="1"/>
    <col min="6673" max="6673" width="10.6640625" bestFit="1" customWidth="1"/>
    <col min="6674" max="6674" width="14.33203125" bestFit="1" customWidth="1"/>
    <col min="6912" max="6912" width="23.5546875" bestFit="1" customWidth="1"/>
    <col min="6913" max="6913" width="17.5546875" customWidth="1"/>
    <col min="6914" max="6914" width="13.33203125" customWidth="1"/>
    <col min="6915" max="6915" width="26.6640625" customWidth="1"/>
    <col min="6916" max="6916" width="17.33203125" customWidth="1"/>
    <col min="6917" max="6917" width="17.44140625" customWidth="1"/>
    <col min="6918" max="6918" width="22.44140625" customWidth="1"/>
    <col min="6919" max="6919" width="19" bestFit="1" customWidth="1"/>
    <col min="6920" max="6920" width="14.5546875" customWidth="1"/>
    <col min="6921" max="6922" width="15.5546875" customWidth="1"/>
    <col min="6923" max="6923" width="14.5546875" customWidth="1"/>
    <col min="6928" max="6928" width="16.5546875" customWidth="1"/>
    <col min="6929" max="6929" width="10.6640625" bestFit="1" customWidth="1"/>
    <col min="6930" max="6930" width="14.33203125" bestFit="1" customWidth="1"/>
    <col min="7168" max="7168" width="23.5546875" bestFit="1" customWidth="1"/>
    <col min="7169" max="7169" width="17.5546875" customWidth="1"/>
    <col min="7170" max="7170" width="13.33203125" customWidth="1"/>
    <col min="7171" max="7171" width="26.6640625" customWidth="1"/>
    <col min="7172" max="7172" width="17.33203125" customWidth="1"/>
    <col min="7173" max="7173" width="17.44140625" customWidth="1"/>
    <col min="7174" max="7174" width="22.44140625" customWidth="1"/>
    <col min="7175" max="7175" width="19" bestFit="1" customWidth="1"/>
    <col min="7176" max="7176" width="14.5546875" customWidth="1"/>
    <col min="7177" max="7178" width="15.5546875" customWidth="1"/>
    <col min="7179" max="7179" width="14.5546875" customWidth="1"/>
    <col min="7184" max="7184" width="16.5546875" customWidth="1"/>
    <col min="7185" max="7185" width="10.6640625" bestFit="1" customWidth="1"/>
    <col min="7186" max="7186" width="14.33203125" bestFit="1" customWidth="1"/>
    <col min="7424" max="7424" width="23.5546875" bestFit="1" customWidth="1"/>
    <col min="7425" max="7425" width="17.5546875" customWidth="1"/>
    <col min="7426" max="7426" width="13.33203125" customWidth="1"/>
    <col min="7427" max="7427" width="26.6640625" customWidth="1"/>
    <col min="7428" max="7428" width="17.33203125" customWidth="1"/>
    <col min="7429" max="7429" width="17.44140625" customWidth="1"/>
    <col min="7430" max="7430" width="22.44140625" customWidth="1"/>
    <col min="7431" max="7431" width="19" bestFit="1" customWidth="1"/>
    <col min="7432" max="7432" width="14.5546875" customWidth="1"/>
    <col min="7433" max="7434" width="15.5546875" customWidth="1"/>
    <col min="7435" max="7435" width="14.5546875" customWidth="1"/>
    <col min="7440" max="7440" width="16.5546875" customWidth="1"/>
    <col min="7441" max="7441" width="10.6640625" bestFit="1" customWidth="1"/>
    <col min="7442" max="7442" width="14.33203125" bestFit="1" customWidth="1"/>
    <col min="7680" max="7680" width="23.5546875" bestFit="1" customWidth="1"/>
    <col min="7681" max="7681" width="17.5546875" customWidth="1"/>
    <col min="7682" max="7682" width="13.33203125" customWidth="1"/>
    <col min="7683" max="7683" width="26.6640625" customWidth="1"/>
    <col min="7684" max="7684" width="17.33203125" customWidth="1"/>
    <col min="7685" max="7685" width="17.44140625" customWidth="1"/>
    <col min="7686" max="7686" width="22.44140625" customWidth="1"/>
    <col min="7687" max="7687" width="19" bestFit="1" customWidth="1"/>
    <col min="7688" max="7688" width="14.5546875" customWidth="1"/>
    <col min="7689" max="7690" width="15.5546875" customWidth="1"/>
    <col min="7691" max="7691" width="14.5546875" customWidth="1"/>
    <col min="7696" max="7696" width="16.5546875" customWidth="1"/>
    <col min="7697" max="7697" width="10.6640625" bestFit="1" customWidth="1"/>
    <col min="7698" max="7698" width="14.33203125" bestFit="1" customWidth="1"/>
    <col min="7936" max="7936" width="23.5546875" bestFit="1" customWidth="1"/>
    <col min="7937" max="7937" width="17.5546875" customWidth="1"/>
    <col min="7938" max="7938" width="13.33203125" customWidth="1"/>
    <col min="7939" max="7939" width="26.6640625" customWidth="1"/>
    <col min="7940" max="7940" width="17.33203125" customWidth="1"/>
    <col min="7941" max="7941" width="17.44140625" customWidth="1"/>
    <col min="7942" max="7942" width="22.44140625" customWidth="1"/>
    <col min="7943" max="7943" width="19" bestFit="1" customWidth="1"/>
    <col min="7944" max="7944" width="14.5546875" customWidth="1"/>
    <col min="7945" max="7946" width="15.5546875" customWidth="1"/>
    <col min="7947" max="7947" width="14.5546875" customWidth="1"/>
    <col min="7952" max="7952" width="16.5546875" customWidth="1"/>
    <col min="7953" max="7953" width="10.6640625" bestFit="1" customWidth="1"/>
    <col min="7954" max="7954" width="14.33203125" bestFit="1" customWidth="1"/>
    <col min="8192" max="8192" width="23.5546875" bestFit="1" customWidth="1"/>
    <col min="8193" max="8193" width="17.5546875" customWidth="1"/>
    <col min="8194" max="8194" width="13.33203125" customWidth="1"/>
    <col min="8195" max="8195" width="26.6640625" customWidth="1"/>
    <col min="8196" max="8196" width="17.33203125" customWidth="1"/>
    <col min="8197" max="8197" width="17.44140625" customWidth="1"/>
    <col min="8198" max="8198" width="22.44140625" customWidth="1"/>
    <col min="8199" max="8199" width="19" bestFit="1" customWidth="1"/>
    <col min="8200" max="8200" width="14.5546875" customWidth="1"/>
    <col min="8201" max="8202" width="15.5546875" customWidth="1"/>
    <col min="8203" max="8203" width="14.5546875" customWidth="1"/>
    <col min="8208" max="8208" width="16.5546875" customWidth="1"/>
    <col min="8209" max="8209" width="10.6640625" bestFit="1" customWidth="1"/>
    <col min="8210" max="8210" width="14.33203125" bestFit="1" customWidth="1"/>
    <col min="8448" max="8448" width="23.5546875" bestFit="1" customWidth="1"/>
    <col min="8449" max="8449" width="17.5546875" customWidth="1"/>
    <col min="8450" max="8450" width="13.33203125" customWidth="1"/>
    <col min="8451" max="8451" width="26.6640625" customWidth="1"/>
    <col min="8452" max="8452" width="17.33203125" customWidth="1"/>
    <col min="8453" max="8453" width="17.44140625" customWidth="1"/>
    <col min="8454" max="8454" width="22.44140625" customWidth="1"/>
    <col min="8455" max="8455" width="19" bestFit="1" customWidth="1"/>
    <col min="8456" max="8456" width="14.5546875" customWidth="1"/>
    <col min="8457" max="8458" width="15.5546875" customWidth="1"/>
    <col min="8459" max="8459" width="14.5546875" customWidth="1"/>
    <col min="8464" max="8464" width="16.5546875" customWidth="1"/>
    <col min="8465" max="8465" width="10.6640625" bestFit="1" customWidth="1"/>
    <col min="8466" max="8466" width="14.33203125" bestFit="1" customWidth="1"/>
    <col min="8704" max="8704" width="23.5546875" bestFit="1" customWidth="1"/>
    <col min="8705" max="8705" width="17.5546875" customWidth="1"/>
    <col min="8706" max="8706" width="13.33203125" customWidth="1"/>
    <col min="8707" max="8707" width="26.6640625" customWidth="1"/>
    <col min="8708" max="8708" width="17.33203125" customWidth="1"/>
    <col min="8709" max="8709" width="17.44140625" customWidth="1"/>
    <col min="8710" max="8710" width="22.44140625" customWidth="1"/>
    <col min="8711" max="8711" width="19" bestFit="1" customWidth="1"/>
    <col min="8712" max="8712" width="14.5546875" customWidth="1"/>
    <col min="8713" max="8714" width="15.5546875" customWidth="1"/>
    <col min="8715" max="8715" width="14.5546875" customWidth="1"/>
    <col min="8720" max="8720" width="16.5546875" customWidth="1"/>
    <col min="8721" max="8721" width="10.6640625" bestFit="1" customWidth="1"/>
    <col min="8722" max="8722" width="14.33203125" bestFit="1" customWidth="1"/>
    <col min="8960" max="8960" width="23.5546875" bestFit="1" customWidth="1"/>
    <col min="8961" max="8961" width="17.5546875" customWidth="1"/>
    <col min="8962" max="8962" width="13.33203125" customWidth="1"/>
    <col min="8963" max="8963" width="26.6640625" customWidth="1"/>
    <col min="8964" max="8964" width="17.33203125" customWidth="1"/>
    <col min="8965" max="8965" width="17.44140625" customWidth="1"/>
    <col min="8966" max="8966" width="22.44140625" customWidth="1"/>
    <col min="8967" max="8967" width="19" bestFit="1" customWidth="1"/>
    <col min="8968" max="8968" width="14.5546875" customWidth="1"/>
    <col min="8969" max="8970" width="15.5546875" customWidth="1"/>
    <col min="8971" max="8971" width="14.5546875" customWidth="1"/>
    <col min="8976" max="8976" width="16.5546875" customWidth="1"/>
    <col min="8977" max="8977" width="10.6640625" bestFit="1" customWidth="1"/>
    <col min="8978" max="8978" width="14.33203125" bestFit="1" customWidth="1"/>
    <col min="9216" max="9216" width="23.5546875" bestFit="1" customWidth="1"/>
    <col min="9217" max="9217" width="17.5546875" customWidth="1"/>
    <col min="9218" max="9218" width="13.33203125" customWidth="1"/>
    <col min="9219" max="9219" width="26.6640625" customWidth="1"/>
    <col min="9220" max="9220" width="17.33203125" customWidth="1"/>
    <col min="9221" max="9221" width="17.44140625" customWidth="1"/>
    <col min="9222" max="9222" width="22.44140625" customWidth="1"/>
    <col min="9223" max="9223" width="19" bestFit="1" customWidth="1"/>
    <col min="9224" max="9224" width="14.5546875" customWidth="1"/>
    <col min="9225" max="9226" width="15.5546875" customWidth="1"/>
    <col min="9227" max="9227" width="14.5546875" customWidth="1"/>
    <col min="9232" max="9232" width="16.5546875" customWidth="1"/>
    <col min="9233" max="9233" width="10.6640625" bestFit="1" customWidth="1"/>
    <col min="9234" max="9234" width="14.33203125" bestFit="1" customWidth="1"/>
    <col min="9472" max="9472" width="23.5546875" bestFit="1" customWidth="1"/>
    <col min="9473" max="9473" width="17.5546875" customWidth="1"/>
    <col min="9474" max="9474" width="13.33203125" customWidth="1"/>
    <col min="9475" max="9475" width="26.6640625" customWidth="1"/>
    <col min="9476" max="9476" width="17.33203125" customWidth="1"/>
    <col min="9477" max="9477" width="17.44140625" customWidth="1"/>
    <col min="9478" max="9478" width="22.44140625" customWidth="1"/>
    <col min="9479" max="9479" width="19" bestFit="1" customWidth="1"/>
    <col min="9480" max="9480" width="14.5546875" customWidth="1"/>
    <col min="9481" max="9482" width="15.5546875" customWidth="1"/>
    <col min="9483" max="9483" width="14.5546875" customWidth="1"/>
    <col min="9488" max="9488" width="16.5546875" customWidth="1"/>
    <col min="9489" max="9489" width="10.6640625" bestFit="1" customWidth="1"/>
    <col min="9490" max="9490" width="14.33203125" bestFit="1" customWidth="1"/>
    <col min="9728" max="9728" width="23.5546875" bestFit="1" customWidth="1"/>
    <col min="9729" max="9729" width="17.5546875" customWidth="1"/>
    <col min="9730" max="9730" width="13.33203125" customWidth="1"/>
    <col min="9731" max="9731" width="26.6640625" customWidth="1"/>
    <col min="9732" max="9732" width="17.33203125" customWidth="1"/>
    <col min="9733" max="9733" width="17.44140625" customWidth="1"/>
    <col min="9734" max="9734" width="22.44140625" customWidth="1"/>
    <col min="9735" max="9735" width="19" bestFit="1" customWidth="1"/>
    <col min="9736" max="9736" width="14.5546875" customWidth="1"/>
    <col min="9737" max="9738" width="15.5546875" customWidth="1"/>
    <col min="9739" max="9739" width="14.5546875" customWidth="1"/>
    <col min="9744" max="9744" width="16.5546875" customWidth="1"/>
    <col min="9745" max="9745" width="10.6640625" bestFit="1" customWidth="1"/>
    <col min="9746" max="9746" width="14.33203125" bestFit="1" customWidth="1"/>
    <col min="9984" max="9984" width="23.5546875" bestFit="1" customWidth="1"/>
    <col min="9985" max="9985" width="17.5546875" customWidth="1"/>
    <col min="9986" max="9986" width="13.33203125" customWidth="1"/>
    <col min="9987" max="9987" width="26.6640625" customWidth="1"/>
    <col min="9988" max="9988" width="17.33203125" customWidth="1"/>
    <col min="9989" max="9989" width="17.44140625" customWidth="1"/>
    <col min="9990" max="9990" width="22.44140625" customWidth="1"/>
    <col min="9991" max="9991" width="19" bestFit="1" customWidth="1"/>
    <col min="9992" max="9992" width="14.5546875" customWidth="1"/>
    <col min="9993" max="9994" width="15.5546875" customWidth="1"/>
    <col min="9995" max="9995" width="14.5546875" customWidth="1"/>
    <col min="10000" max="10000" width="16.5546875" customWidth="1"/>
    <col min="10001" max="10001" width="10.6640625" bestFit="1" customWidth="1"/>
    <col min="10002" max="10002" width="14.33203125" bestFit="1" customWidth="1"/>
    <col min="10240" max="10240" width="23.5546875" bestFit="1" customWidth="1"/>
    <col min="10241" max="10241" width="17.5546875" customWidth="1"/>
    <col min="10242" max="10242" width="13.33203125" customWidth="1"/>
    <col min="10243" max="10243" width="26.6640625" customWidth="1"/>
    <col min="10244" max="10244" width="17.33203125" customWidth="1"/>
    <col min="10245" max="10245" width="17.44140625" customWidth="1"/>
    <col min="10246" max="10246" width="22.44140625" customWidth="1"/>
    <col min="10247" max="10247" width="19" bestFit="1" customWidth="1"/>
    <col min="10248" max="10248" width="14.5546875" customWidth="1"/>
    <col min="10249" max="10250" width="15.5546875" customWidth="1"/>
    <col min="10251" max="10251" width="14.5546875" customWidth="1"/>
    <col min="10256" max="10256" width="16.5546875" customWidth="1"/>
    <col min="10257" max="10257" width="10.6640625" bestFit="1" customWidth="1"/>
    <col min="10258" max="10258" width="14.33203125" bestFit="1" customWidth="1"/>
    <col min="10496" max="10496" width="23.5546875" bestFit="1" customWidth="1"/>
    <col min="10497" max="10497" width="17.5546875" customWidth="1"/>
    <col min="10498" max="10498" width="13.33203125" customWidth="1"/>
    <col min="10499" max="10499" width="26.6640625" customWidth="1"/>
    <col min="10500" max="10500" width="17.33203125" customWidth="1"/>
    <col min="10501" max="10501" width="17.44140625" customWidth="1"/>
    <col min="10502" max="10502" width="22.44140625" customWidth="1"/>
    <col min="10503" max="10503" width="19" bestFit="1" customWidth="1"/>
    <col min="10504" max="10504" width="14.5546875" customWidth="1"/>
    <col min="10505" max="10506" width="15.5546875" customWidth="1"/>
    <col min="10507" max="10507" width="14.5546875" customWidth="1"/>
    <col min="10512" max="10512" width="16.5546875" customWidth="1"/>
    <col min="10513" max="10513" width="10.6640625" bestFit="1" customWidth="1"/>
    <col min="10514" max="10514" width="14.33203125" bestFit="1" customWidth="1"/>
    <col min="10752" max="10752" width="23.5546875" bestFit="1" customWidth="1"/>
    <col min="10753" max="10753" width="17.5546875" customWidth="1"/>
    <col min="10754" max="10754" width="13.33203125" customWidth="1"/>
    <col min="10755" max="10755" width="26.6640625" customWidth="1"/>
    <col min="10756" max="10756" width="17.33203125" customWidth="1"/>
    <col min="10757" max="10757" width="17.44140625" customWidth="1"/>
    <col min="10758" max="10758" width="22.44140625" customWidth="1"/>
    <col min="10759" max="10759" width="19" bestFit="1" customWidth="1"/>
    <col min="10760" max="10760" width="14.5546875" customWidth="1"/>
    <col min="10761" max="10762" width="15.5546875" customWidth="1"/>
    <col min="10763" max="10763" width="14.5546875" customWidth="1"/>
    <col min="10768" max="10768" width="16.5546875" customWidth="1"/>
    <col min="10769" max="10769" width="10.6640625" bestFit="1" customWidth="1"/>
    <col min="10770" max="10770" width="14.33203125" bestFit="1" customWidth="1"/>
    <col min="11008" max="11008" width="23.5546875" bestFit="1" customWidth="1"/>
    <col min="11009" max="11009" width="17.5546875" customWidth="1"/>
    <col min="11010" max="11010" width="13.33203125" customWidth="1"/>
    <col min="11011" max="11011" width="26.6640625" customWidth="1"/>
    <col min="11012" max="11012" width="17.33203125" customWidth="1"/>
    <col min="11013" max="11013" width="17.44140625" customWidth="1"/>
    <col min="11014" max="11014" width="22.44140625" customWidth="1"/>
    <col min="11015" max="11015" width="19" bestFit="1" customWidth="1"/>
    <col min="11016" max="11016" width="14.5546875" customWidth="1"/>
    <col min="11017" max="11018" width="15.5546875" customWidth="1"/>
    <col min="11019" max="11019" width="14.5546875" customWidth="1"/>
    <col min="11024" max="11024" width="16.5546875" customWidth="1"/>
    <col min="11025" max="11025" width="10.6640625" bestFit="1" customWidth="1"/>
    <col min="11026" max="11026" width="14.33203125" bestFit="1" customWidth="1"/>
    <col min="11264" max="11264" width="23.5546875" bestFit="1" customWidth="1"/>
    <col min="11265" max="11265" width="17.5546875" customWidth="1"/>
    <col min="11266" max="11266" width="13.33203125" customWidth="1"/>
    <col min="11267" max="11267" width="26.6640625" customWidth="1"/>
    <col min="11268" max="11268" width="17.33203125" customWidth="1"/>
    <col min="11269" max="11269" width="17.44140625" customWidth="1"/>
    <col min="11270" max="11270" width="22.44140625" customWidth="1"/>
    <col min="11271" max="11271" width="19" bestFit="1" customWidth="1"/>
    <col min="11272" max="11272" width="14.5546875" customWidth="1"/>
    <col min="11273" max="11274" width="15.5546875" customWidth="1"/>
    <col min="11275" max="11275" width="14.5546875" customWidth="1"/>
    <col min="11280" max="11280" width="16.5546875" customWidth="1"/>
    <col min="11281" max="11281" width="10.6640625" bestFit="1" customWidth="1"/>
    <col min="11282" max="11282" width="14.33203125" bestFit="1" customWidth="1"/>
    <col min="11520" max="11520" width="23.5546875" bestFit="1" customWidth="1"/>
    <col min="11521" max="11521" width="17.5546875" customWidth="1"/>
    <col min="11522" max="11522" width="13.33203125" customWidth="1"/>
    <col min="11523" max="11523" width="26.6640625" customWidth="1"/>
    <col min="11524" max="11524" width="17.33203125" customWidth="1"/>
    <col min="11525" max="11525" width="17.44140625" customWidth="1"/>
    <col min="11526" max="11526" width="22.44140625" customWidth="1"/>
    <col min="11527" max="11527" width="19" bestFit="1" customWidth="1"/>
    <col min="11528" max="11528" width="14.5546875" customWidth="1"/>
    <col min="11529" max="11530" width="15.5546875" customWidth="1"/>
    <col min="11531" max="11531" width="14.5546875" customWidth="1"/>
    <col min="11536" max="11536" width="16.5546875" customWidth="1"/>
    <col min="11537" max="11537" width="10.6640625" bestFit="1" customWidth="1"/>
    <col min="11538" max="11538" width="14.33203125" bestFit="1" customWidth="1"/>
    <col min="11776" max="11776" width="23.5546875" bestFit="1" customWidth="1"/>
    <col min="11777" max="11777" width="17.5546875" customWidth="1"/>
    <col min="11778" max="11778" width="13.33203125" customWidth="1"/>
    <col min="11779" max="11779" width="26.6640625" customWidth="1"/>
    <col min="11780" max="11780" width="17.33203125" customWidth="1"/>
    <col min="11781" max="11781" width="17.44140625" customWidth="1"/>
    <col min="11782" max="11782" width="22.44140625" customWidth="1"/>
    <col min="11783" max="11783" width="19" bestFit="1" customWidth="1"/>
    <col min="11784" max="11784" width="14.5546875" customWidth="1"/>
    <col min="11785" max="11786" width="15.5546875" customWidth="1"/>
    <col min="11787" max="11787" width="14.5546875" customWidth="1"/>
    <col min="11792" max="11792" width="16.5546875" customWidth="1"/>
    <col min="11793" max="11793" width="10.6640625" bestFit="1" customWidth="1"/>
    <col min="11794" max="11794" width="14.33203125" bestFit="1" customWidth="1"/>
    <col min="12032" max="12032" width="23.5546875" bestFit="1" customWidth="1"/>
    <col min="12033" max="12033" width="17.5546875" customWidth="1"/>
    <col min="12034" max="12034" width="13.33203125" customWidth="1"/>
    <col min="12035" max="12035" width="26.6640625" customWidth="1"/>
    <col min="12036" max="12036" width="17.33203125" customWidth="1"/>
    <col min="12037" max="12037" width="17.44140625" customWidth="1"/>
    <col min="12038" max="12038" width="22.44140625" customWidth="1"/>
    <col min="12039" max="12039" width="19" bestFit="1" customWidth="1"/>
    <col min="12040" max="12040" width="14.5546875" customWidth="1"/>
    <col min="12041" max="12042" width="15.5546875" customWidth="1"/>
    <col min="12043" max="12043" width="14.5546875" customWidth="1"/>
    <col min="12048" max="12048" width="16.5546875" customWidth="1"/>
    <col min="12049" max="12049" width="10.6640625" bestFit="1" customWidth="1"/>
    <col min="12050" max="12050" width="14.33203125" bestFit="1" customWidth="1"/>
    <col min="12288" max="12288" width="23.5546875" bestFit="1" customWidth="1"/>
    <col min="12289" max="12289" width="17.5546875" customWidth="1"/>
    <col min="12290" max="12290" width="13.33203125" customWidth="1"/>
    <col min="12291" max="12291" width="26.6640625" customWidth="1"/>
    <col min="12292" max="12292" width="17.33203125" customWidth="1"/>
    <col min="12293" max="12293" width="17.44140625" customWidth="1"/>
    <col min="12294" max="12294" width="22.44140625" customWidth="1"/>
    <col min="12295" max="12295" width="19" bestFit="1" customWidth="1"/>
    <col min="12296" max="12296" width="14.5546875" customWidth="1"/>
    <col min="12297" max="12298" width="15.5546875" customWidth="1"/>
    <col min="12299" max="12299" width="14.5546875" customWidth="1"/>
    <col min="12304" max="12304" width="16.5546875" customWidth="1"/>
    <col min="12305" max="12305" width="10.6640625" bestFit="1" customWidth="1"/>
    <col min="12306" max="12306" width="14.33203125" bestFit="1" customWidth="1"/>
    <col min="12544" max="12544" width="23.5546875" bestFit="1" customWidth="1"/>
    <col min="12545" max="12545" width="17.5546875" customWidth="1"/>
    <col min="12546" max="12546" width="13.33203125" customWidth="1"/>
    <col min="12547" max="12547" width="26.6640625" customWidth="1"/>
    <col min="12548" max="12548" width="17.33203125" customWidth="1"/>
    <col min="12549" max="12549" width="17.44140625" customWidth="1"/>
    <col min="12550" max="12550" width="22.44140625" customWidth="1"/>
    <col min="12551" max="12551" width="19" bestFit="1" customWidth="1"/>
    <col min="12552" max="12552" width="14.5546875" customWidth="1"/>
    <col min="12553" max="12554" width="15.5546875" customWidth="1"/>
    <col min="12555" max="12555" width="14.5546875" customWidth="1"/>
    <col min="12560" max="12560" width="16.5546875" customWidth="1"/>
    <col min="12561" max="12561" width="10.6640625" bestFit="1" customWidth="1"/>
    <col min="12562" max="12562" width="14.33203125" bestFit="1" customWidth="1"/>
    <col min="12800" max="12800" width="23.5546875" bestFit="1" customWidth="1"/>
    <col min="12801" max="12801" width="17.5546875" customWidth="1"/>
    <col min="12802" max="12802" width="13.33203125" customWidth="1"/>
    <col min="12803" max="12803" width="26.6640625" customWidth="1"/>
    <col min="12804" max="12804" width="17.33203125" customWidth="1"/>
    <col min="12805" max="12805" width="17.44140625" customWidth="1"/>
    <col min="12806" max="12806" width="22.44140625" customWidth="1"/>
    <col min="12807" max="12807" width="19" bestFit="1" customWidth="1"/>
    <col min="12808" max="12808" width="14.5546875" customWidth="1"/>
    <col min="12809" max="12810" width="15.5546875" customWidth="1"/>
    <col min="12811" max="12811" width="14.5546875" customWidth="1"/>
    <col min="12816" max="12816" width="16.5546875" customWidth="1"/>
    <col min="12817" max="12817" width="10.6640625" bestFit="1" customWidth="1"/>
    <col min="12818" max="12818" width="14.33203125" bestFit="1" customWidth="1"/>
    <col min="13056" max="13056" width="23.5546875" bestFit="1" customWidth="1"/>
    <col min="13057" max="13057" width="17.5546875" customWidth="1"/>
    <col min="13058" max="13058" width="13.33203125" customWidth="1"/>
    <col min="13059" max="13059" width="26.6640625" customWidth="1"/>
    <col min="13060" max="13060" width="17.33203125" customWidth="1"/>
    <col min="13061" max="13061" width="17.44140625" customWidth="1"/>
    <col min="13062" max="13062" width="22.44140625" customWidth="1"/>
    <col min="13063" max="13063" width="19" bestFit="1" customWidth="1"/>
    <col min="13064" max="13064" width="14.5546875" customWidth="1"/>
    <col min="13065" max="13066" width="15.5546875" customWidth="1"/>
    <col min="13067" max="13067" width="14.5546875" customWidth="1"/>
    <col min="13072" max="13072" width="16.5546875" customWidth="1"/>
    <col min="13073" max="13073" width="10.6640625" bestFit="1" customWidth="1"/>
    <col min="13074" max="13074" width="14.33203125" bestFit="1" customWidth="1"/>
    <col min="13312" max="13312" width="23.5546875" bestFit="1" customWidth="1"/>
    <col min="13313" max="13313" width="17.5546875" customWidth="1"/>
    <col min="13314" max="13314" width="13.33203125" customWidth="1"/>
    <col min="13315" max="13315" width="26.6640625" customWidth="1"/>
    <col min="13316" max="13316" width="17.33203125" customWidth="1"/>
    <col min="13317" max="13317" width="17.44140625" customWidth="1"/>
    <col min="13318" max="13318" width="22.44140625" customWidth="1"/>
    <col min="13319" max="13319" width="19" bestFit="1" customWidth="1"/>
    <col min="13320" max="13320" width="14.5546875" customWidth="1"/>
    <col min="13321" max="13322" width="15.5546875" customWidth="1"/>
    <col min="13323" max="13323" width="14.5546875" customWidth="1"/>
    <col min="13328" max="13328" width="16.5546875" customWidth="1"/>
    <col min="13329" max="13329" width="10.6640625" bestFit="1" customWidth="1"/>
    <col min="13330" max="13330" width="14.33203125" bestFit="1" customWidth="1"/>
    <col min="13568" max="13568" width="23.5546875" bestFit="1" customWidth="1"/>
    <col min="13569" max="13569" width="17.5546875" customWidth="1"/>
    <col min="13570" max="13570" width="13.33203125" customWidth="1"/>
    <col min="13571" max="13571" width="26.6640625" customWidth="1"/>
    <col min="13572" max="13572" width="17.33203125" customWidth="1"/>
    <col min="13573" max="13573" width="17.44140625" customWidth="1"/>
    <col min="13574" max="13574" width="22.44140625" customWidth="1"/>
    <col min="13575" max="13575" width="19" bestFit="1" customWidth="1"/>
    <col min="13576" max="13576" width="14.5546875" customWidth="1"/>
    <col min="13577" max="13578" width="15.5546875" customWidth="1"/>
    <col min="13579" max="13579" width="14.5546875" customWidth="1"/>
    <col min="13584" max="13584" width="16.5546875" customWidth="1"/>
    <col min="13585" max="13585" width="10.6640625" bestFit="1" customWidth="1"/>
    <col min="13586" max="13586" width="14.33203125" bestFit="1" customWidth="1"/>
    <col min="13824" max="13824" width="23.5546875" bestFit="1" customWidth="1"/>
    <col min="13825" max="13825" width="17.5546875" customWidth="1"/>
    <col min="13826" max="13826" width="13.33203125" customWidth="1"/>
    <col min="13827" max="13827" width="26.6640625" customWidth="1"/>
    <col min="13828" max="13828" width="17.33203125" customWidth="1"/>
    <col min="13829" max="13829" width="17.44140625" customWidth="1"/>
    <col min="13830" max="13830" width="22.44140625" customWidth="1"/>
    <col min="13831" max="13831" width="19" bestFit="1" customWidth="1"/>
    <col min="13832" max="13832" width="14.5546875" customWidth="1"/>
    <col min="13833" max="13834" width="15.5546875" customWidth="1"/>
    <col min="13835" max="13835" width="14.5546875" customWidth="1"/>
    <col min="13840" max="13840" width="16.5546875" customWidth="1"/>
    <col min="13841" max="13841" width="10.6640625" bestFit="1" customWidth="1"/>
    <col min="13842" max="13842" width="14.33203125" bestFit="1" customWidth="1"/>
    <col min="14080" max="14080" width="23.5546875" bestFit="1" customWidth="1"/>
    <col min="14081" max="14081" width="17.5546875" customWidth="1"/>
    <col min="14082" max="14082" width="13.33203125" customWidth="1"/>
    <col min="14083" max="14083" width="26.6640625" customWidth="1"/>
    <col min="14084" max="14084" width="17.33203125" customWidth="1"/>
    <col min="14085" max="14085" width="17.44140625" customWidth="1"/>
    <col min="14086" max="14086" width="22.44140625" customWidth="1"/>
    <col min="14087" max="14087" width="19" bestFit="1" customWidth="1"/>
    <col min="14088" max="14088" width="14.5546875" customWidth="1"/>
    <col min="14089" max="14090" width="15.5546875" customWidth="1"/>
    <col min="14091" max="14091" width="14.5546875" customWidth="1"/>
    <col min="14096" max="14096" width="16.5546875" customWidth="1"/>
    <col min="14097" max="14097" width="10.6640625" bestFit="1" customWidth="1"/>
    <col min="14098" max="14098" width="14.33203125" bestFit="1" customWidth="1"/>
    <col min="14336" max="14336" width="23.5546875" bestFit="1" customWidth="1"/>
    <col min="14337" max="14337" width="17.5546875" customWidth="1"/>
    <col min="14338" max="14338" width="13.33203125" customWidth="1"/>
    <col min="14339" max="14339" width="26.6640625" customWidth="1"/>
    <col min="14340" max="14340" width="17.33203125" customWidth="1"/>
    <col min="14341" max="14341" width="17.44140625" customWidth="1"/>
    <col min="14342" max="14342" width="22.44140625" customWidth="1"/>
    <col min="14343" max="14343" width="19" bestFit="1" customWidth="1"/>
    <col min="14344" max="14344" width="14.5546875" customWidth="1"/>
    <col min="14345" max="14346" width="15.5546875" customWidth="1"/>
    <col min="14347" max="14347" width="14.5546875" customWidth="1"/>
    <col min="14352" max="14352" width="16.5546875" customWidth="1"/>
    <col min="14353" max="14353" width="10.6640625" bestFit="1" customWidth="1"/>
    <col min="14354" max="14354" width="14.33203125" bestFit="1" customWidth="1"/>
    <col min="14592" max="14592" width="23.5546875" bestFit="1" customWidth="1"/>
    <col min="14593" max="14593" width="17.5546875" customWidth="1"/>
    <col min="14594" max="14594" width="13.33203125" customWidth="1"/>
    <col min="14595" max="14595" width="26.6640625" customWidth="1"/>
    <col min="14596" max="14596" width="17.33203125" customWidth="1"/>
    <col min="14597" max="14597" width="17.44140625" customWidth="1"/>
    <col min="14598" max="14598" width="22.44140625" customWidth="1"/>
    <col min="14599" max="14599" width="19" bestFit="1" customWidth="1"/>
    <col min="14600" max="14600" width="14.5546875" customWidth="1"/>
    <col min="14601" max="14602" width="15.5546875" customWidth="1"/>
    <col min="14603" max="14603" width="14.5546875" customWidth="1"/>
    <col min="14608" max="14608" width="16.5546875" customWidth="1"/>
    <col min="14609" max="14609" width="10.6640625" bestFit="1" customWidth="1"/>
    <col min="14610" max="14610" width="14.33203125" bestFit="1" customWidth="1"/>
    <col min="14848" max="14848" width="23.5546875" bestFit="1" customWidth="1"/>
    <col min="14849" max="14849" width="17.5546875" customWidth="1"/>
    <col min="14850" max="14850" width="13.33203125" customWidth="1"/>
    <col min="14851" max="14851" width="26.6640625" customWidth="1"/>
    <col min="14852" max="14852" width="17.33203125" customWidth="1"/>
    <col min="14853" max="14853" width="17.44140625" customWidth="1"/>
    <col min="14854" max="14854" width="22.44140625" customWidth="1"/>
    <col min="14855" max="14855" width="19" bestFit="1" customWidth="1"/>
    <col min="14856" max="14856" width="14.5546875" customWidth="1"/>
    <col min="14857" max="14858" width="15.5546875" customWidth="1"/>
    <col min="14859" max="14859" width="14.5546875" customWidth="1"/>
    <col min="14864" max="14864" width="16.5546875" customWidth="1"/>
    <col min="14865" max="14865" width="10.6640625" bestFit="1" customWidth="1"/>
    <col min="14866" max="14866" width="14.33203125" bestFit="1" customWidth="1"/>
    <col min="15104" max="15104" width="23.5546875" bestFit="1" customWidth="1"/>
    <col min="15105" max="15105" width="17.5546875" customWidth="1"/>
    <col min="15106" max="15106" width="13.33203125" customWidth="1"/>
    <col min="15107" max="15107" width="26.6640625" customWidth="1"/>
    <col min="15108" max="15108" width="17.33203125" customWidth="1"/>
    <col min="15109" max="15109" width="17.44140625" customWidth="1"/>
    <col min="15110" max="15110" width="22.44140625" customWidth="1"/>
    <col min="15111" max="15111" width="19" bestFit="1" customWidth="1"/>
    <col min="15112" max="15112" width="14.5546875" customWidth="1"/>
    <col min="15113" max="15114" width="15.5546875" customWidth="1"/>
    <col min="15115" max="15115" width="14.5546875" customWidth="1"/>
    <col min="15120" max="15120" width="16.5546875" customWidth="1"/>
    <col min="15121" max="15121" width="10.6640625" bestFit="1" customWidth="1"/>
    <col min="15122" max="15122" width="14.33203125" bestFit="1" customWidth="1"/>
    <col min="15360" max="15360" width="23.5546875" bestFit="1" customWidth="1"/>
    <col min="15361" max="15361" width="17.5546875" customWidth="1"/>
    <col min="15362" max="15362" width="13.33203125" customWidth="1"/>
    <col min="15363" max="15363" width="26.6640625" customWidth="1"/>
    <col min="15364" max="15364" width="17.33203125" customWidth="1"/>
    <col min="15365" max="15365" width="17.44140625" customWidth="1"/>
    <col min="15366" max="15366" width="22.44140625" customWidth="1"/>
    <col min="15367" max="15367" width="19" bestFit="1" customWidth="1"/>
    <col min="15368" max="15368" width="14.5546875" customWidth="1"/>
    <col min="15369" max="15370" width="15.5546875" customWidth="1"/>
    <col min="15371" max="15371" width="14.5546875" customWidth="1"/>
    <col min="15376" max="15376" width="16.5546875" customWidth="1"/>
    <col min="15377" max="15377" width="10.6640625" bestFit="1" customWidth="1"/>
    <col min="15378" max="15378" width="14.33203125" bestFit="1" customWidth="1"/>
    <col min="15616" max="15616" width="23.5546875" bestFit="1" customWidth="1"/>
    <col min="15617" max="15617" width="17.5546875" customWidth="1"/>
    <col min="15618" max="15618" width="13.33203125" customWidth="1"/>
    <col min="15619" max="15619" width="26.6640625" customWidth="1"/>
    <col min="15620" max="15620" width="17.33203125" customWidth="1"/>
    <col min="15621" max="15621" width="17.44140625" customWidth="1"/>
    <col min="15622" max="15622" width="22.44140625" customWidth="1"/>
    <col min="15623" max="15623" width="19" bestFit="1" customWidth="1"/>
    <col min="15624" max="15624" width="14.5546875" customWidth="1"/>
    <col min="15625" max="15626" width="15.5546875" customWidth="1"/>
    <col min="15627" max="15627" width="14.5546875" customWidth="1"/>
    <col min="15632" max="15632" width="16.5546875" customWidth="1"/>
    <col min="15633" max="15633" width="10.6640625" bestFit="1" customWidth="1"/>
    <col min="15634" max="15634" width="14.33203125" bestFit="1" customWidth="1"/>
    <col min="15872" max="15872" width="23.5546875" bestFit="1" customWidth="1"/>
    <col min="15873" max="15873" width="17.5546875" customWidth="1"/>
    <col min="15874" max="15874" width="13.33203125" customWidth="1"/>
    <col min="15875" max="15875" width="26.6640625" customWidth="1"/>
    <col min="15876" max="15876" width="17.33203125" customWidth="1"/>
    <col min="15877" max="15877" width="17.44140625" customWidth="1"/>
    <col min="15878" max="15878" width="22.44140625" customWidth="1"/>
    <col min="15879" max="15879" width="19" bestFit="1" customWidth="1"/>
    <col min="15880" max="15880" width="14.5546875" customWidth="1"/>
    <col min="15881" max="15882" width="15.5546875" customWidth="1"/>
    <col min="15883" max="15883" width="14.5546875" customWidth="1"/>
    <col min="15888" max="15888" width="16.5546875" customWidth="1"/>
    <col min="15889" max="15889" width="10.6640625" bestFit="1" customWidth="1"/>
    <col min="15890" max="15890" width="14.33203125" bestFit="1" customWidth="1"/>
    <col min="16128" max="16128" width="23.5546875" bestFit="1" customWidth="1"/>
    <col min="16129" max="16129" width="17.5546875" customWidth="1"/>
    <col min="16130" max="16130" width="13.33203125" customWidth="1"/>
    <col min="16131" max="16131" width="26.6640625" customWidth="1"/>
    <col min="16132" max="16132" width="17.33203125" customWidth="1"/>
    <col min="16133" max="16133" width="17.44140625" customWidth="1"/>
    <col min="16134" max="16134" width="22.44140625" customWidth="1"/>
    <col min="16135" max="16135" width="19" bestFit="1" customWidth="1"/>
    <col min="16136" max="16136" width="14.5546875" customWidth="1"/>
    <col min="16137" max="16138" width="15.5546875" customWidth="1"/>
    <col min="16139" max="16139" width="14.5546875" customWidth="1"/>
    <col min="16144" max="16144" width="16.5546875" customWidth="1"/>
    <col min="16145" max="16145" width="10.6640625" bestFit="1" customWidth="1"/>
    <col min="16146" max="16146" width="14.33203125" bestFit="1" customWidth="1"/>
  </cols>
  <sheetData>
    <row r="1" spans="1:17" ht="60.75" customHeight="1" x14ac:dyDescent="0.3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5" t="s">
        <v>10</v>
      </c>
      <c r="L1" s="6" t="s">
        <v>11</v>
      </c>
    </row>
    <row r="2" spans="1:17" ht="41.4" x14ac:dyDescent="0.3">
      <c r="A2" s="7" t="s">
        <v>12</v>
      </c>
      <c r="B2" s="8" t="s">
        <v>13</v>
      </c>
      <c r="C2" s="9" t="s">
        <v>14</v>
      </c>
      <c r="D2" s="10" t="s">
        <v>15</v>
      </c>
      <c r="E2" s="11" t="s">
        <v>16</v>
      </c>
      <c r="F2" s="12"/>
      <c r="G2" s="10" t="s">
        <v>17</v>
      </c>
      <c r="H2" s="13" t="s">
        <v>18</v>
      </c>
      <c r="I2" s="12" t="s">
        <v>19</v>
      </c>
      <c r="J2" s="14" t="s">
        <v>20</v>
      </c>
      <c r="K2" s="14" t="s">
        <v>21</v>
      </c>
      <c r="L2" s="15" t="s">
        <v>19</v>
      </c>
    </row>
    <row r="3" spans="1:17" ht="82.8" x14ac:dyDescent="0.3">
      <c r="A3" s="7" t="s">
        <v>22</v>
      </c>
      <c r="B3" s="8" t="s">
        <v>13</v>
      </c>
      <c r="C3" s="9" t="s">
        <v>14</v>
      </c>
      <c r="D3" s="16" t="s">
        <v>23</v>
      </c>
      <c r="E3" s="11" t="s">
        <v>16</v>
      </c>
      <c r="F3" s="16"/>
      <c r="G3" s="16" t="s">
        <v>24</v>
      </c>
      <c r="H3" s="16">
        <v>97357330584</v>
      </c>
      <c r="I3" s="12">
        <v>4000</v>
      </c>
      <c r="J3" s="17">
        <v>44942</v>
      </c>
      <c r="K3" s="17">
        <v>45046</v>
      </c>
      <c r="L3" s="15" t="s">
        <v>25</v>
      </c>
    </row>
    <row r="4" spans="1:17" ht="27.6" x14ac:dyDescent="0.3">
      <c r="A4" s="7" t="s">
        <v>26</v>
      </c>
      <c r="B4" s="8" t="s">
        <v>13</v>
      </c>
      <c r="C4" s="9" t="s">
        <v>14</v>
      </c>
      <c r="D4" s="10" t="s">
        <v>27</v>
      </c>
      <c r="E4" s="11" t="s">
        <v>16</v>
      </c>
      <c r="F4" s="12"/>
      <c r="G4" s="18" t="s">
        <v>28</v>
      </c>
      <c r="H4" s="13" t="s">
        <v>29</v>
      </c>
      <c r="I4" s="12" t="s">
        <v>30</v>
      </c>
      <c r="J4" s="14" t="s">
        <v>31</v>
      </c>
      <c r="K4" s="14" t="s">
        <v>32</v>
      </c>
      <c r="L4" s="15" t="s">
        <v>30</v>
      </c>
    </row>
    <row r="5" spans="1:17" s="20" customFormat="1" ht="27.6" x14ac:dyDescent="0.3">
      <c r="A5" s="7" t="s">
        <v>33</v>
      </c>
      <c r="B5" s="8" t="s">
        <v>13</v>
      </c>
      <c r="C5" s="9" t="s">
        <v>14</v>
      </c>
      <c r="D5" s="11" t="s">
        <v>34</v>
      </c>
      <c r="E5" s="11" t="s">
        <v>16</v>
      </c>
      <c r="F5" s="19"/>
      <c r="G5" s="11" t="s">
        <v>35</v>
      </c>
      <c r="H5" s="11" t="s">
        <v>36</v>
      </c>
      <c r="I5" s="12" t="s">
        <v>37</v>
      </c>
      <c r="J5" s="11" t="s">
        <v>38</v>
      </c>
      <c r="K5" s="11" t="s">
        <v>39</v>
      </c>
      <c r="L5" s="15" t="s">
        <v>40</v>
      </c>
    </row>
    <row r="6" spans="1:17" ht="41.4" x14ac:dyDescent="0.3">
      <c r="A6" s="7" t="s">
        <v>41</v>
      </c>
      <c r="B6" s="21" t="s">
        <v>13</v>
      </c>
      <c r="C6" s="22" t="s">
        <v>14</v>
      </c>
      <c r="D6" s="23" t="s">
        <v>42</v>
      </c>
      <c r="E6" s="24" t="s">
        <v>16</v>
      </c>
      <c r="F6" s="25"/>
      <c r="G6" s="11" t="s">
        <v>43</v>
      </c>
      <c r="H6" s="26" t="s">
        <v>44</v>
      </c>
      <c r="I6" s="27">
        <v>9890</v>
      </c>
      <c r="J6" s="28" t="s">
        <v>45</v>
      </c>
      <c r="K6" s="29" t="s">
        <v>46</v>
      </c>
      <c r="L6" s="30">
        <f>I6</f>
        <v>9890</v>
      </c>
    </row>
    <row r="7" spans="1:17" ht="41.4" x14ac:dyDescent="0.3">
      <c r="A7" s="7" t="s">
        <v>47</v>
      </c>
      <c r="B7" s="8" t="s">
        <v>13</v>
      </c>
      <c r="C7" s="9" t="s">
        <v>14</v>
      </c>
      <c r="D7" s="16" t="s">
        <v>48</v>
      </c>
      <c r="E7" s="11" t="s">
        <v>16</v>
      </c>
      <c r="F7" s="16"/>
      <c r="G7" s="31" t="s">
        <v>49</v>
      </c>
      <c r="H7" s="26" t="s">
        <v>50</v>
      </c>
      <c r="I7" s="26" t="s">
        <v>51</v>
      </c>
      <c r="J7" s="28" t="s">
        <v>52</v>
      </c>
      <c r="K7" s="28" t="s">
        <v>53</v>
      </c>
      <c r="L7" s="32" t="s">
        <v>54</v>
      </c>
    </row>
    <row r="8" spans="1:17" ht="27.6" x14ac:dyDescent="0.3">
      <c r="A8" s="7" t="s">
        <v>55</v>
      </c>
      <c r="B8" s="21" t="s">
        <v>13</v>
      </c>
      <c r="C8" s="22" t="s">
        <v>14</v>
      </c>
      <c r="D8" s="23" t="s">
        <v>56</v>
      </c>
      <c r="E8" s="24" t="s">
        <v>16</v>
      </c>
      <c r="F8" s="33"/>
      <c r="G8" s="31" t="s">
        <v>57</v>
      </c>
      <c r="H8" s="26" t="s">
        <v>58</v>
      </c>
      <c r="I8" s="27">
        <v>8099</v>
      </c>
      <c r="J8" s="28" t="s">
        <v>52</v>
      </c>
      <c r="K8" s="29" t="s">
        <v>59</v>
      </c>
      <c r="L8" s="30">
        <v>2525.38</v>
      </c>
      <c r="Q8" s="34"/>
    </row>
    <row r="9" spans="1:17" ht="69" x14ac:dyDescent="0.3">
      <c r="A9" s="35" t="s">
        <v>60</v>
      </c>
      <c r="B9" s="21" t="s">
        <v>13</v>
      </c>
      <c r="C9" s="22" t="s">
        <v>14</v>
      </c>
      <c r="D9" s="16" t="s">
        <v>61</v>
      </c>
      <c r="E9" s="24" t="s">
        <v>16</v>
      </c>
      <c r="F9" s="36"/>
      <c r="G9" s="37" t="s">
        <v>62</v>
      </c>
      <c r="H9" s="38" t="s">
        <v>63</v>
      </c>
      <c r="I9" s="25" t="s">
        <v>64</v>
      </c>
      <c r="J9" s="28" t="s">
        <v>65</v>
      </c>
      <c r="K9" s="28" t="s">
        <v>66</v>
      </c>
      <c r="L9" s="39" t="s">
        <v>67</v>
      </c>
    </row>
    <row r="10" spans="1:17" ht="55.2" x14ac:dyDescent="0.3">
      <c r="A10" s="35" t="s">
        <v>68</v>
      </c>
      <c r="B10" s="21" t="s">
        <v>13</v>
      </c>
      <c r="C10" s="22" t="s">
        <v>14</v>
      </c>
      <c r="D10" s="16" t="s">
        <v>69</v>
      </c>
      <c r="E10" s="24" t="s">
        <v>16</v>
      </c>
      <c r="F10" s="16"/>
      <c r="G10" s="16" t="s">
        <v>70</v>
      </c>
      <c r="H10" s="16" t="s">
        <v>71</v>
      </c>
      <c r="I10" s="25">
        <v>650</v>
      </c>
      <c r="J10" s="17">
        <v>44965</v>
      </c>
      <c r="K10" s="17">
        <v>45020</v>
      </c>
      <c r="L10" s="39" t="s">
        <v>72</v>
      </c>
    </row>
    <row r="11" spans="1:17" ht="41.4" x14ac:dyDescent="0.3">
      <c r="A11" s="35" t="s">
        <v>73</v>
      </c>
      <c r="B11" s="21" t="s">
        <v>13</v>
      </c>
      <c r="C11" s="22" t="s">
        <v>14</v>
      </c>
      <c r="D11" s="23" t="s">
        <v>74</v>
      </c>
      <c r="E11" s="24" t="s">
        <v>16</v>
      </c>
      <c r="F11" s="26"/>
      <c r="G11" s="31" t="s">
        <v>75</v>
      </c>
      <c r="H11" s="26" t="s">
        <v>76</v>
      </c>
      <c r="I11" s="27">
        <v>23740</v>
      </c>
      <c r="J11" s="28" t="s">
        <v>65</v>
      </c>
      <c r="K11" s="40" t="s">
        <v>77</v>
      </c>
      <c r="L11" s="30">
        <v>7839.53</v>
      </c>
    </row>
    <row r="12" spans="1:17" ht="41.4" x14ac:dyDescent="0.3">
      <c r="A12" s="7" t="s">
        <v>78</v>
      </c>
      <c r="B12" s="8" t="s">
        <v>13</v>
      </c>
      <c r="C12" s="9" t="s">
        <v>14</v>
      </c>
      <c r="D12" s="10" t="s">
        <v>79</v>
      </c>
      <c r="E12" s="11" t="s">
        <v>16</v>
      </c>
      <c r="F12" s="12"/>
      <c r="G12" s="10" t="s">
        <v>80</v>
      </c>
      <c r="H12" s="13" t="s">
        <v>81</v>
      </c>
      <c r="I12" s="12" t="s">
        <v>82</v>
      </c>
      <c r="J12" s="14" t="s">
        <v>83</v>
      </c>
      <c r="K12" s="14" t="s">
        <v>84</v>
      </c>
      <c r="L12" s="15" t="s">
        <v>82</v>
      </c>
    </row>
    <row r="13" spans="1:17" ht="82.8" x14ac:dyDescent="0.3">
      <c r="A13" s="7" t="s">
        <v>85</v>
      </c>
      <c r="B13" s="8" t="s">
        <v>13</v>
      </c>
      <c r="C13" s="9" t="s">
        <v>14</v>
      </c>
      <c r="D13" s="18" t="s">
        <v>86</v>
      </c>
      <c r="E13" s="11" t="s">
        <v>16</v>
      </c>
      <c r="F13" s="12"/>
      <c r="G13" s="18" t="s">
        <v>87</v>
      </c>
      <c r="H13" s="13" t="s">
        <v>88</v>
      </c>
      <c r="I13" s="12" t="s">
        <v>89</v>
      </c>
      <c r="J13" s="14" t="s">
        <v>90</v>
      </c>
      <c r="K13" s="14" t="s">
        <v>91</v>
      </c>
      <c r="L13" s="39" t="s">
        <v>92</v>
      </c>
    </row>
    <row r="14" spans="1:17" ht="27.6" x14ac:dyDescent="0.3">
      <c r="A14" s="7" t="s">
        <v>93</v>
      </c>
      <c r="B14" s="8" t="s">
        <v>13</v>
      </c>
      <c r="C14" s="9" t="s">
        <v>14</v>
      </c>
      <c r="D14" s="10" t="s">
        <v>94</v>
      </c>
      <c r="E14" s="11" t="s">
        <v>16</v>
      </c>
      <c r="F14" s="41"/>
      <c r="G14" s="18" t="s">
        <v>95</v>
      </c>
      <c r="H14" s="13" t="s">
        <v>96</v>
      </c>
      <c r="I14" s="12" t="s">
        <v>97</v>
      </c>
      <c r="J14" s="14" t="s">
        <v>90</v>
      </c>
      <c r="K14" s="14" t="s">
        <v>98</v>
      </c>
      <c r="L14" s="15" t="s">
        <v>97</v>
      </c>
    </row>
    <row r="15" spans="1:17" ht="41.4" x14ac:dyDescent="0.3">
      <c r="A15" s="7" t="s">
        <v>99</v>
      </c>
      <c r="B15" s="8" t="s">
        <v>13</v>
      </c>
      <c r="C15" s="9" t="s">
        <v>14</v>
      </c>
      <c r="D15" s="11" t="s">
        <v>100</v>
      </c>
      <c r="E15" s="11" t="s">
        <v>16</v>
      </c>
      <c r="F15" s="14"/>
      <c r="G15" s="12" t="s">
        <v>101</v>
      </c>
      <c r="H15" s="12" t="s">
        <v>102</v>
      </c>
      <c r="I15" s="12">
        <v>33488.75</v>
      </c>
      <c r="J15" s="14" t="s">
        <v>103</v>
      </c>
      <c r="K15" s="28" t="s">
        <v>104</v>
      </c>
      <c r="L15" s="39" t="s">
        <v>105</v>
      </c>
      <c r="M15">
        <f>2882.88+3429.84+3290.97+3773.92+3280.24+3579.44+3446.48+3235.36+3816</f>
        <v>30735.129999999997</v>
      </c>
    </row>
    <row r="16" spans="1:17" ht="41.4" x14ac:dyDescent="0.3">
      <c r="A16" s="7" t="s">
        <v>106</v>
      </c>
      <c r="B16" s="8" t="s">
        <v>13</v>
      </c>
      <c r="C16" s="9" t="s">
        <v>14</v>
      </c>
      <c r="D16" s="16" t="s">
        <v>107</v>
      </c>
      <c r="E16" s="11" t="s">
        <v>16</v>
      </c>
      <c r="F16" s="16"/>
      <c r="G16" s="16" t="s">
        <v>108</v>
      </c>
      <c r="H16" s="16" t="s">
        <v>109</v>
      </c>
      <c r="I16" s="12">
        <v>1000</v>
      </c>
      <c r="J16" s="17">
        <v>44988</v>
      </c>
      <c r="K16" s="17">
        <v>45291</v>
      </c>
      <c r="L16" s="15"/>
    </row>
    <row r="17" spans="1:13" ht="82.8" x14ac:dyDescent="0.3">
      <c r="A17" s="7" t="s">
        <v>110</v>
      </c>
      <c r="B17" s="8" t="s">
        <v>13</v>
      </c>
      <c r="C17" s="9" t="s">
        <v>14</v>
      </c>
      <c r="D17" s="10" t="s">
        <v>111</v>
      </c>
      <c r="E17" s="11" t="s">
        <v>16</v>
      </c>
      <c r="F17" s="41"/>
      <c r="G17" s="18" t="s">
        <v>112</v>
      </c>
      <c r="H17" s="13" t="s">
        <v>113</v>
      </c>
      <c r="I17" s="12" t="s">
        <v>114</v>
      </c>
      <c r="J17" s="14" t="s">
        <v>115</v>
      </c>
      <c r="K17" s="14" t="s">
        <v>116</v>
      </c>
      <c r="L17" s="15" t="s">
        <v>114</v>
      </c>
    </row>
    <row r="18" spans="1:13" ht="55.2" x14ac:dyDescent="0.3">
      <c r="A18" s="7" t="s">
        <v>117</v>
      </c>
      <c r="B18" s="8" t="s">
        <v>13</v>
      </c>
      <c r="C18" s="9" t="s">
        <v>14</v>
      </c>
      <c r="D18" s="10" t="s">
        <v>118</v>
      </c>
      <c r="E18" s="11" t="s">
        <v>16</v>
      </c>
      <c r="F18" s="41"/>
      <c r="G18" s="18" t="s">
        <v>119</v>
      </c>
      <c r="H18" s="13" t="s">
        <v>120</v>
      </c>
      <c r="I18" s="12" t="s">
        <v>121</v>
      </c>
      <c r="J18" s="14" t="s">
        <v>122</v>
      </c>
      <c r="K18" s="14" t="s">
        <v>123</v>
      </c>
      <c r="L18" s="39" t="s">
        <v>124</v>
      </c>
    </row>
    <row r="19" spans="1:13" ht="41.4" x14ac:dyDescent="0.3">
      <c r="A19" s="7" t="s">
        <v>125</v>
      </c>
      <c r="B19" s="8" t="s">
        <v>13</v>
      </c>
      <c r="C19" s="9" t="s">
        <v>14</v>
      </c>
      <c r="D19" s="16" t="s">
        <v>126</v>
      </c>
      <c r="E19" s="11" t="s">
        <v>16</v>
      </c>
      <c r="F19" s="16"/>
      <c r="G19" s="16" t="s">
        <v>127</v>
      </c>
      <c r="H19" s="16" t="s">
        <v>128</v>
      </c>
      <c r="I19" s="12">
        <v>5000</v>
      </c>
      <c r="J19" s="17">
        <v>44995</v>
      </c>
      <c r="K19" s="17">
        <v>45291</v>
      </c>
      <c r="L19" s="15" t="s">
        <v>129</v>
      </c>
    </row>
    <row r="20" spans="1:13" ht="69" x14ac:dyDescent="0.3">
      <c r="A20" s="7" t="s">
        <v>130</v>
      </c>
      <c r="B20" s="8" t="s">
        <v>13</v>
      </c>
      <c r="C20" s="9" t="s">
        <v>14</v>
      </c>
      <c r="D20" s="18" t="s">
        <v>131</v>
      </c>
      <c r="E20" s="11" t="s">
        <v>16</v>
      </c>
      <c r="F20" s="41"/>
      <c r="G20" s="18" t="s">
        <v>132</v>
      </c>
      <c r="H20" s="12" t="s">
        <v>133</v>
      </c>
      <c r="I20" s="12" t="s">
        <v>134</v>
      </c>
      <c r="J20" s="14" t="s">
        <v>135</v>
      </c>
      <c r="K20" s="14" t="s">
        <v>136</v>
      </c>
      <c r="L20" s="15" t="s">
        <v>134</v>
      </c>
    </row>
    <row r="21" spans="1:13" ht="69" x14ac:dyDescent="0.3">
      <c r="A21" s="7" t="s">
        <v>137</v>
      </c>
      <c r="B21" s="8" t="s">
        <v>13</v>
      </c>
      <c r="C21" s="9" t="s">
        <v>14</v>
      </c>
      <c r="D21" s="10" t="s">
        <v>138</v>
      </c>
      <c r="E21" s="11" t="s">
        <v>16</v>
      </c>
      <c r="F21" s="41"/>
      <c r="G21" s="18" t="s">
        <v>139</v>
      </c>
      <c r="H21" s="13" t="s">
        <v>140</v>
      </c>
      <c r="I21" s="12" t="s">
        <v>141</v>
      </c>
      <c r="J21" s="14" t="s">
        <v>142</v>
      </c>
      <c r="K21" s="14" t="s">
        <v>143</v>
      </c>
      <c r="L21" s="15" t="s">
        <v>144</v>
      </c>
    </row>
    <row r="22" spans="1:13" ht="55.2" x14ac:dyDescent="0.3">
      <c r="A22" s="7" t="s">
        <v>145</v>
      </c>
      <c r="B22" s="8" t="s">
        <v>13</v>
      </c>
      <c r="C22" s="9" t="s">
        <v>14</v>
      </c>
      <c r="D22" s="11" t="s">
        <v>146</v>
      </c>
      <c r="E22" s="11" t="s">
        <v>16</v>
      </c>
      <c r="F22" s="14"/>
      <c r="G22" s="16" t="s">
        <v>147</v>
      </c>
      <c r="H22" s="12" t="s">
        <v>148</v>
      </c>
      <c r="I22" s="12">
        <v>35984</v>
      </c>
      <c r="J22" s="14" t="s">
        <v>149</v>
      </c>
      <c r="K22" s="14" t="s">
        <v>150</v>
      </c>
      <c r="L22" s="39" t="s">
        <v>151</v>
      </c>
      <c r="M22">
        <f>1289.52+3479.93+3767.04+3291.9+3284.38+3188.13+3093.81+3517.68+3554.01</f>
        <v>28466.400000000001</v>
      </c>
    </row>
    <row r="23" spans="1:13" ht="55.2" x14ac:dyDescent="0.3">
      <c r="A23" s="7" t="s">
        <v>152</v>
      </c>
      <c r="B23" s="8" t="s">
        <v>13</v>
      </c>
      <c r="C23" s="9" t="s">
        <v>14</v>
      </c>
      <c r="D23" s="18" t="s">
        <v>153</v>
      </c>
      <c r="E23" s="11" t="s">
        <v>16</v>
      </c>
      <c r="F23" s="41"/>
      <c r="G23" s="18" t="s">
        <v>154</v>
      </c>
      <c r="H23" s="13" t="s">
        <v>155</v>
      </c>
      <c r="I23" s="12" t="s">
        <v>156</v>
      </c>
      <c r="J23" s="14" t="s">
        <v>157</v>
      </c>
      <c r="K23" s="14" t="s">
        <v>158</v>
      </c>
      <c r="L23" s="15" t="s">
        <v>156</v>
      </c>
    </row>
    <row r="24" spans="1:13" ht="69" x14ac:dyDescent="0.3">
      <c r="A24" s="7" t="s">
        <v>159</v>
      </c>
      <c r="B24" s="8" t="s">
        <v>13</v>
      </c>
      <c r="C24" s="9" t="s">
        <v>14</v>
      </c>
      <c r="D24" s="18" t="s">
        <v>160</v>
      </c>
      <c r="E24" s="11" t="s">
        <v>16</v>
      </c>
      <c r="F24" s="41"/>
      <c r="G24" s="18" t="s">
        <v>161</v>
      </c>
      <c r="H24" s="13" t="s">
        <v>162</v>
      </c>
      <c r="I24" s="12" t="s">
        <v>163</v>
      </c>
      <c r="J24" s="14" t="s">
        <v>164</v>
      </c>
      <c r="K24" s="14" t="s">
        <v>165</v>
      </c>
      <c r="L24" s="15" t="s">
        <v>163</v>
      </c>
    </row>
    <row r="25" spans="1:13" ht="110.4" x14ac:dyDescent="0.3">
      <c r="A25" s="7" t="s">
        <v>166</v>
      </c>
      <c r="B25" s="8" t="s">
        <v>13</v>
      </c>
      <c r="C25" s="9" t="s">
        <v>14</v>
      </c>
      <c r="D25" s="18" t="s">
        <v>167</v>
      </c>
      <c r="E25" s="11" t="s">
        <v>16</v>
      </c>
      <c r="F25" s="41"/>
      <c r="G25" s="18" t="s">
        <v>168</v>
      </c>
      <c r="H25" s="13" t="s">
        <v>169</v>
      </c>
      <c r="I25" s="12" t="s">
        <v>170</v>
      </c>
      <c r="J25" s="14" t="s">
        <v>171</v>
      </c>
      <c r="K25" s="14" t="s">
        <v>172</v>
      </c>
      <c r="L25" s="15" t="s">
        <v>173</v>
      </c>
    </row>
    <row r="26" spans="1:13" ht="55.2" x14ac:dyDescent="0.3">
      <c r="A26" s="7" t="s">
        <v>174</v>
      </c>
      <c r="B26" s="8" t="s">
        <v>13</v>
      </c>
      <c r="C26" s="9" t="s">
        <v>14</v>
      </c>
      <c r="D26" s="18" t="s">
        <v>175</v>
      </c>
      <c r="E26" s="11" t="s">
        <v>16</v>
      </c>
      <c r="F26" s="41"/>
      <c r="G26" s="18" t="s">
        <v>176</v>
      </c>
      <c r="H26" s="13" t="s">
        <v>177</v>
      </c>
      <c r="I26" s="12" t="s">
        <v>178</v>
      </c>
      <c r="J26" s="14" t="s">
        <v>179</v>
      </c>
      <c r="K26" s="14" t="s">
        <v>32</v>
      </c>
      <c r="L26" s="15" t="s">
        <v>180</v>
      </c>
    </row>
    <row r="27" spans="1:13" ht="41.4" x14ac:dyDescent="0.3">
      <c r="A27" s="7" t="s">
        <v>181</v>
      </c>
      <c r="B27" s="8" t="s">
        <v>13</v>
      </c>
      <c r="C27" s="9" t="s">
        <v>14</v>
      </c>
      <c r="D27" s="18" t="s">
        <v>182</v>
      </c>
      <c r="E27" s="11" t="s">
        <v>16</v>
      </c>
      <c r="F27" s="12"/>
      <c r="G27" s="18" t="s">
        <v>183</v>
      </c>
      <c r="H27" s="13" t="s">
        <v>184</v>
      </c>
      <c r="I27" s="12" t="s">
        <v>185</v>
      </c>
      <c r="J27" s="14" t="s">
        <v>179</v>
      </c>
      <c r="K27" s="14" t="s">
        <v>186</v>
      </c>
      <c r="L27" s="15" t="s">
        <v>187</v>
      </c>
    </row>
    <row r="28" spans="1:13" ht="27.6" x14ac:dyDescent="0.3">
      <c r="A28" s="7" t="s">
        <v>188</v>
      </c>
      <c r="B28" s="8" t="s">
        <v>13</v>
      </c>
      <c r="C28" s="9" t="s">
        <v>14</v>
      </c>
      <c r="D28" s="16" t="s">
        <v>189</v>
      </c>
      <c r="E28" s="11" t="s">
        <v>16</v>
      </c>
      <c r="F28" s="16"/>
      <c r="G28" s="16" t="s">
        <v>190</v>
      </c>
      <c r="H28" s="40" t="s">
        <v>191</v>
      </c>
      <c r="I28" s="12">
        <v>4999.6000000000004</v>
      </c>
      <c r="J28" s="17">
        <v>45020</v>
      </c>
      <c r="K28" s="17">
        <v>45062</v>
      </c>
      <c r="L28" s="15" t="s">
        <v>192</v>
      </c>
    </row>
    <row r="29" spans="1:13" ht="82.8" x14ac:dyDescent="0.3">
      <c r="A29" s="7" t="s">
        <v>193</v>
      </c>
      <c r="B29" s="8" t="s">
        <v>13</v>
      </c>
      <c r="C29" s="9" t="s">
        <v>14</v>
      </c>
      <c r="D29" s="18" t="s">
        <v>194</v>
      </c>
      <c r="E29" s="11" t="s">
        <v>16</v>
      </c>
      <c r="F29" s="42"/>
      <c r="G29" s="18" t="s">
        <v>195</v>
      </c>
      <c r="H29" s="13" t="s">
        <v>196</v>
      </c>
      <c r="I29" s="12" t="s">
        <v>197</v>
      </c>
      <c r="J29" s="29" t="s">
        <v>198</v>
      </c>
      <c r="K29" s="29" t="s">
        <v>199</v>
      </c>
      <c r="L29" s="15" t="s">
        <v>197</v>
      </c>
    </row>
    <row r="30" spans="1:13" ht="55.2" x14ac:dyDescent="0.3">
      <c r="A30" s="7" t="s">
        <v>200</v>
      </c>
      <c r="B30" s="21" t="s">
        <v>13</v>
      </c>
      <c r="C30" s="22" t="s">
        <v>14</v>
      </c>
      <c r="D30" s="43" t="s">
        <v>201</v>
      </c>
      <c r="E30" s="24" t="s">
        <v>16</v>
      </c>
      <c r="F30" s="12"/>
      <c r="G30" s="31" t="s">
        <v>202</v>
      </c>
      <c r="H30" s="26" t="s">
        <v>203</v>
      </c>
      <c r="I30" s="27">
        <v>4185</v>
      </c>
      <c r="J30" s="14" t="s">
        <v>198</v>
      </c>
      <c r="K30" s="29" t="s">
        <v>172</v>
      </c>
      <c r="L30" s="30">
        <v>4185</v>
      </c>
    </row>
    <row r="31" spans="1:13" ht="82.8" x14ac:dyDescent="0.3">
      <c r="A31" s="7" t="s">
        <v>204</v>
      </c>
      <c r="B31" s="8" t="s">
        <v>13</v>
      </c>
      <c r="C31" s="9" t="s">
        <v>14</v>
      </c>
      <c r="D31" s="18" t="s">
        <v>205</v>
      </c>
      <c r="E31" s="11" t="s">
        <v>16</v>
      </c>
      <c r="F31" s="12"/>
      <c r="G31" s="18" t="s">
        <v>206</v>
      </c>
      <c r="H31" s="13" t="s">
        <v>207</v>
      </c>
      <c r="I31" s="12" t="s">
        <v>208</v>
      </c>
      <c r="J31" s="14" t="s">
        <v>209</v>
      </c>
      <c r="K31" s="14" t="s">
        <v>210</v>
      </c>
      <c r="L31" s="15" t="s">
        <v>208</v>
      </c>
    </row>
    <row r="32" spans="1:13" ht="82.8" x14ac:dyDescent="0.3">
      <c r="A32" s="7" t="s">
        <v>211</v>
      </c>
      <c r="B32" s="8" t="s">
        <v>13</v>
      </c>
      <c r="C32" s="9" t="s">
        <v>14</v>
      </c>
      <c r="D32" s="18" t="s">
        <v>212</v>
      </c>
      <c r="E32" s="11" t="s">
        <v>16</v>
      </c>
      <c r="F32" s="12"/>
      <c r="G32" s="18" t="s">
        <v>213</v>
      </c>
      <c r="H32" s="13" t="s">
        <v>214</v>
      </c>
      <c r="I32" s="12" t="s">
        <v>215</v>
      </c>
      <c r="J32" s="14" t="s">
        <v>209</v>
      </c>
      <c r="K32" s="14" t="s">
        <v>209</v>
      </c>
      <c r="L32" s="15" t="s">
        <v>216</v>
      </c>
    </row>
    <row r="33" spans="1:12" ht="27.6" x14ac:dyDescent="0.3">
      <c r="A33" s="7" t="s">
        <v>217</v>
      </c>
      <c r="B33" s="8" t="s">
        <v>13</v>
      </c>
      <c r="C33" s="9" t="s">
        <v>14</v>
      </c>
      <c r="D33" s="12" t="s">
        <v>218</v>
      </c>
      <c r="E33" s="11" t="s">
        <v>16</v>
      </c>
      <c r="F33" s="12"/>
      <c r="G33" s="12" t="s">
        <v>219</v>
      </c>
      <c r="H33" s="12" t="s">
        <v>220</v>
      </c>
      <c r="I33" s="12" t="s">
        <v>221</v>
      </c>
      <c r="J33" s="14" t="s">
        <v>210</v>
      </c>
      <c r="K33" s="14" t="s">
        <v>222</v>
      </c>
      <c r="L33" s="15" t="s">
        <v>221</v>
      </c>
    </row>
    <row r="34" spans="1:12" ht="41.4" x14ac:dyDescent="0.3">
      <c r="A34" s="7" t="s">
        <v>223</v>
      </c>
      <c r="B34" s="8" t="s">
        <v>13</v>
      </c>
      <c r="C34" s="9" t="s">
        <v>14</v>
      </c>
      <c r="D34" s="18" t="s">
        <v>224</v>
      </c>
      <c r="E34" s="11" t="s">
        <v>16</v>
      </c>
      <c r="F34" s="44"/>
      <c r="G34" s="18" t="s">
        <v>225</v>
      </c>
      <c r="H34" s="45" t="s">
        <v>226</v>
      </c>
      <c r="I34" s="12" t="s">
        <v>227</v>
      </c>
      <c r="J34" s="14" t="s">
        <v>228</v>
      </c>
      <c r="K34" s="14" t="s">
        <v>66</v>
      </c>
      <c r="L34" s="15" t="s">
        <v>229</v>
      </c>
    </row>
    <row r="35" spans="1:12" ht="82.8" x14ac:dyDescent="0.3">
      <c r="A35" s="7" t="s">
        <v>230</v>
      </c>
      <c r="B35" s="8" t="s">
        <v>13</v>
      </c>
      <c r="C35" s="9" t="s">
        <v>14</v>
      </c>
      <c r="D35" s="18" t="s">
        <v>231</v>
      </c>
      <c r="E35" s="11" t="s">
        <v>16</v>
      </c>
      <c r="F35" s="12"/>
      <c r="G35" s="18" t="s">
        <v>232</v>
      </c>
      <c r="H35" s="13" t="s">
        <v>233</v>
      </c>
      <c r="I35" s="12" t="s">
        <v>234</v>
      </c>
      <c r="J35" s="14" t="s">
        <v>235</v>
      </c>
      <c r="K35" s="14" t="s">
        <v>236</v>
      </c>
      <c r="L35" s="15" t="s">
        <v>234</v>
      </c>
    </row>
    <row r="36" spans="1:12" ht="41.4" x14ac:dyDescent="0.3">
      <c r="A36" s="7" t="s">
        <v>237</v>
      </c>
      <c r="B36" s="8" t="s">
        <v>13</v>
      </c>
      <c r="C36" s="9" t="s">
        <v>14</v>
      </c>
      <c r="D36" s="18" t="s">
        <v>238</v>
      </c>
      <c r="E36" s="11" t="s">
        <v>16</v>
      </c>
      <c r="F36" s="12"/>
      <c r="G36" s="18" t="s">
        <v>239</v>
      </c>
      <c r="H36" s="13" t="s">
        <v>240</v>
      </c>
      <c r="I36" s="12" t="s">
        <v>241</v>
      </c>
      <c r="J36" s="14" t="s">
        <v>143</v>
      </c>
      <c r="K36" s="14" t="s">
        <v>242</v>
      </c>
      <c r="L36" s="15" t="s">
        <v>208</v>
      </c>
    </row>
    <row r="37" spans="1:12" ht="41.4" x14ac:dyDescent="0.3">
      <c r="A37" s="7" t="s">
        <v>243</v>
      </c>
      <c r="B37" s="21" t="s">
        <v>13</v>
      </c>
      <c r="C37" s="22" t="s">
        <v>14</v>
      </c>
      <c r="D37" s="43" t="s">
        <v>244</v>
      </c>
      <c r="E37" s="24" t="s">
        <v>16</v>
      </c>
      <c r="F37" s="12"/>
      <c r="G37" s="31" t="s">
        <v>245</v>
      </c>
      <c r="H37" s="26" t="s">
        <v>246</v>
      </c>
      <c r="I37" s="27">
        <v>4950</v>
      </c>
      <c r="J37" s="14" t="s">
        <v>143</v>
      </c>
      <c r="K37" s="29" t="s">
        <v>247</v>
      </c>
      <c r="L37" s="30">
        <f>I37</f>
        <v>4950</v>
      </c>
    </row>
    <row r="38" spans="1:12" ht="55.2" x14ac:dyDescent="0.3">
      <c r="A38" s="7" t="s">
        <v>248</v>
      </c>
      <c r="B38" s="21" t="s">
        <v>13</v>
      </c>
      <c r="C38" s="22" t="s">
        <v>14</v>
      </c>
      <c r="D38" s="43" t="s">
        <v>249</v>
      </c>
      <c r="E38" s="24" t="s">
        <v>16</v>
      </c>
      <c r="F38" s="12"/>
      <c r="G38" s="31" t="s">
        <v>250</v>
      </c>
      <c r="H38" s="26" t="s">
        <v>251</v>
      </c>
      <c r="I38" s="27">
        <v>1800</v>
      </c>
      <c r="J38" s="14" t="s">
        <v>116</v>
      </c>
      <c r="K38" s="29" t="s">
        <v>32</v>
      </c>
      <c r="L38" s="30">
        <v>2196</v>
      </c>
    </row>
    <row r="39" spans="1:12" ht="55.2" x14ac:dyDescent="0.3">
      <c r="A39" s="7" t="s">
        <v>252</v>
      </c>
      <c r="B39" s="8" t="s">
        <v>13</v>
      </c>
      <c r="C39" s="9" t="s">
        <v>14</v>
      </c>
      <c r="D39" s="18" t="s">
        <v>253</v>
      </c>
      <c r="E39" s="11" t="s">
        <v>16</v>
      </c>
      <c r="F39" s="46"/>
      <c r="G39" s="18" t="s">
        <v>254</v>
      </c>
      <c r="H39" s="13" t="s">
        <v>255</v>
      </c>
      <c r="I39" s="12" t="s">
        <v>256</v>
      </c>
      <c r="J39" s="14" t="s">
        <v>257</v>
      </c>
      <c r="K39" s="14" t="s">
        <v>258</v>
      </c>
      <c r="L39" s="15" t="s">
        <v>256</v>
      </c>
    </row>
    <row r="40" spans="1:12" ht="55.2" x14ac:dyDescent="0.3">
      <c r="A40" s="7" t="s">
        <v>259</v>
      </c>
      <c r="B40" s="8" t="s">
        <v>13</v>
      </c>
      <c r="C40" s="9" t="s">
        <v>14</v>
      </c>
      <c r="D40" s="18" t="s">
        <v>260</v>
      </c>
      <c r="E40" s="11" t="s">
        <v>16</v>
      </c>
      <c r="F40" s="12"/>
      <c r="G40" s="18" t="s">
        <v>261</v>
      </c>
      <c r="H40" s="13" t="s">
        <v>262</v>
      </c>
      <c r="I40" s="12" t="s">
        <v>263</v>
      </c>
      <c r="J40" s="14" t="s">
        <v>136</v>
      </c>
      <c r="K40" s="14" t="s">
        <v>199</v>
      </c>
      <c r="L40" s="15" t="s">
        <v>263</v>
      </c>
    </row>
    <row r="41" spans="1:12" ht="41.4" x14ac:dyDescent="0.3">
      <c r="A41" s="7" t="s">
        <v>264</v>
      </c>
      <c r="B41" s="8" t="s">
        <v>13</v>
      </c>
      <c r="C41" s="9" t="s">
        <v>14</v>
      </c>
      <c r="D41" s="18" t="s">
        <v>265</v>
      </c>
      <c r="E41" s="11" t="s">
        <v>16</v>
      </c>
      <c r="F41" s="46"/>
      <c r="G41" s="18" t="s">
        <v>266</v>
      </c>
      <c r="H41" s="13" t="s">
        <v>267</v>
      </c>
      <c r="I41" s="12" t="s">
        <v>268</v>
      </c>
      <c r="J41" s="14" t="s">
        <v>136</v>
      </c>
      <c r="K41" s="14" t="s">
        <v>269</v>
      </c>
      <c r="L41" s="15"/>
    </row>
    <row r="42" spans="1:12" s="47" customFormat="1" ht="41.4" x14ac:dyDescent="0.3">
      <c r="A42" s="7" t="s">
        <v>270</v>
      </c>
      <c r="B42" s="8" t="s">
        <v>13</v>
      </c>
      <c r="C42" s="9" t="s">
        <v>14</v>
      </c>
      <c r="D42" s="18" t="s">
        <v>271</v>
      </c>
      <c r="E42" s="11" t="s">
        <v>16</v>
      </c>
      <c r="F42" s="12"/>
      <c r="G42" s="18" t="s">
        <v>272</v>
      </c>
      <c r="H42" s="13" t="s">
        <v>273</v>
      </c>
      <c r="I42" s="12" t="s">
        <v>274</v>
      </c>
      <c r="J42" s="14" t="s">
        <v>199</v>
      </c>
      <c r="K42" s="14" t="s">
        <v>186</v>
      </c>
      <c r="L42" s="15" t="s">
        <v>274</v>
      </c>
    </row>
    <row r="43" spans="1:12" s="47" customFormat="1" ht="55.2" x14ac:dyDescent="0.3">
      <c r="A43" s="7" t="s">
        <v>275</v>
      </c>
      <c r="B43" s="21" t="s">
        <v>13</v>
      </c>
      <c r="C43" s="22" t="s">
        <v>14</v>
      </c>
      <c r="D43" s="48" t="s">
        <v>276</v>
      </c>
      <c r="E43" s="24" t="s">
        <v>16</v>
      </c>
      <c r="F43" s="12"/>
      <c r="G43" s="16" t="s">
        <v>277</v>
      </c>
      <c r="H43" s="26" t="s">
        <v>278</v>
      </c>
      <c r="I43" s="27">
        <v>1050</v>
      </c>
      <c r="J43" s="14" t="s">
        <v>199</v>
      </c>
      <c r="K43" s="29" t="s">
        <v>279</v>
      </c>
      <c r="L43" s="30">
        <v>1050</v>
      </c>
    </row>
    <row r="44" spans="1:12" s="47" customFormat="1" ht="27.6" x14ac:dyDescent="0.3">
      <c r="A44" s="7" t="s">
        <v>280</v>
      </c>
      <c r="B44" s="8" t="s">
        <v>13</v>
      </c>
      <c r="C44" s="9" t="s">
        <v>14</v>
      </c>
      <c r="D44" s="16" t="s">
        <v>281</v>
      </c>
      <c r="E44" s="11" t="s">
        <v>16</v>
      </c>
      <c r="F44" s="16"/>
      <c r="G44" s="16" t="s">
        <v>282</v>
      </c>
      <c r="H44" s="40" t="s">
        <v>283</v>
      </c>
      <c r="I44" s="12">
        <v>13260</v>
      </c>
      <c r="J44" s="17">
        <v>45044</v>
      </c>
      <c r="K44" s="17">
        <v>45063</v>
      </c>
      <c r="L44" s="15" t="s">
        <v>284</v>
      </c>
    </row>
    <row r="45" spans="1:12" s="47" customFormat="1" ht="96.6" x14ac:dyDescent="0.3">
      <c r="A45" s="7" t="s">
        <v>285</v>
      </c>
      <c r="B45" s="21" t="s">
        <v>13</v>
      </c>
      <c r="C45" s="22" t="s">
        <v>14</v>
      </c>
      <c r="D45" s="43" t="s">
        <v>286</v>
      </c>
      <c r="E45" s="24" t="s">
        <v>16</v>
      </c>
      <c r="F45" s="12"/>
      <c r="G45" s="31" t="s">
        <v>287</v>
      </c>
      <c r="H45" s="26" t="s">
        <v>288</v>
      </c>
      <c r="I45" s="27">
        <v>625</v>
      </c>
      <c r="J45" s="14" t="s">
        <v>186</v>
      </c>
      <c r="K45" s="29" t="s">
        <v>289</v>
      </c>
      <c r="L45" s="30">
        <f>625+578.38</f>
        <v>1203.3800000000001</v>
      </c>
    </row>
    <row r="46" spans="1:12" ht="27.6" x14ac:dyDescent="0.3">
      <c r="A46" s="7" t="s">
        <v>290</v>
      </c>
      <c r="B46" s="21" t="s">
        <v>13</v>
      </c>
      <c r="C46" s="22" t="s">
        <v>14</v>
      </c>
      <c r="D46" s="48" t="s">
        <v>291</v>
      </c>
      <c r="E46" s="24" t="s">
        <v>16</v>
      </c>
      <c r="F46" s="25"/>
      <c r="G46" s="31" t="s">
        <v>292</v>
      </c>
      <c r="H46" s="26" t="s">
        <v>293</v>
      </c>
      <c r="I46" s="27">
        <v>720</v>
      </c>
      <c r="J46" s="14" t="s">
        <v>294</v>
      </c>
      <c r="K46" s="29" t="s">
        <v>295</v>
      </c>
      <c r="L46" s="30">
        <v>720</v>
      </c>
    </row>
    <row r="47" spans="1:12" ht="55.2" x14ac:dyDescent="0.3">
      <c r="A47" s="7" t="s">
        <v>296</v>
      </c>
      <c r="B47" s="21" t="s">
        <v>13</v>
      </c>
      <c r="C47" s="22" t="s">
        <v>14</v>
      </c>
      <c r="D47" s="43" t="s">
        <v>297</v>
      </c>
      <c r="E47" s="24" t="s">
        <v>16</v>
      </c>
      <c r="F47" s="12"/>
      <c r="G47" s="31" t="s">
        <v>298</v>
      </c>
      <c r="H47" s="26" t="s">
        <v>299</v>
      </c>
      <c r="I47" s="27">
        <v>600</v>
      </c>
      <c r="J47" s="14" t="s">
        <v>294</v>
      </c>
      <c r="K47" s="29" t="s">
        <v>300</v>
      </c>
      <c r="L47" s="30">
        <v>600</v>
      </c>
    </row>
    <row r="48" spans="1:12" ht="69" x14ac:dyDescent="0.3">
      <c r="A48" s="7" t="s">
        <v>301</v>
      </c>
      <c r="B48" s="8" t="s">
        <v>13</v>
      </c>
      <c r="C48" s="9" t="s">
        <v>14</v>
      </c>
      <c r="D48" s="18" t="s">
        <v>302</v>
      </c>
      <c r="E48" s="11" t="s">
        <v>16</v>
      </c>
      <c r="F48" s="12"/>
      <c r="G48" s="18" t="s">
        <v>303</v>
      </c>
      <c r="H48" s="13" t="s">
        <v>304</v>
      </c>
      <c r="I48" s="12" t="s">
        <v>305</v>
      </c>
      <c r="J48" s="14" t="s">
        <v>306</v>
      </c>
      <c r="K48" s="14" t="s">
        <v>307</v>
      </c>
      <c r="L48" s="15" t="s">
        <v>308</v>
      </c>
    </row>
    <row r="49" spans="1:12" ht="41.4" x14ac:dyDescent="0.3">
      <c r="A49" s="7" t="s">
        <v>309</v>
      </c>
      <c r="B49" s="21" t="s">
        <v>13</v>
      </c>
      <c r="C49" s="22" t="s">
        <v>14</v>
      </c>
      <c r="D49" s="43" t="s">
        <v>310</v>
      </c>
      <c r="E49" s="24" t="s">
        <v>16</v>
      </c>
      <c r="F49" s="12"/>
      <c r="G49" s="31" t="s">
        <v>311</v>
      </c>
      <c r="H49" s="26" t="s">
        <v>312</v>
      </c>
      <c r="I49" s="27">
        <v>650</v>
      </c>
      <c r="J49" s="14" t="s">
        <v>306</v>
      </c>
      <c r="K49" s="29" t="s">
        <v>313</v>
      </c>
      <c r="L49" s="30">
        <v>545.45000000000005</v>
      </c>
    </row>
    <row r="50" spans="1:12" ht="27.6" x14ac:dyDescent="0.3">
      <c r="A50" s="7" t="s">
        <v>314</v>
      </c>
      <c r="B50" s="21" t="s">
        <v>13</v>
      </c>
      <c r="C50" s="22" t="s">
        <v>14</v>
      </c>
      <c r="D50" s="43" t="s">
        <v>315</v>
      </c>
      <c r="E50" s="24" t="s">
        <v>16</v>
      </c>
      <c r="F50" s="12"/>
      <c r="G50" s="31" t="s">
        <v>316</v>
      </c>
      <c r="H50" s="26" t="s">
        <v>18</v>
      </c>
      <c r="I50" s="27">
        <v>500</v>
      </c>
      <c r="J50" s="14" t="s">
        <v>317</v>
      </c>
      <c r="K50" s="29" t="s">
        <v>279</v>
      </c>
      <c r="L50" s="30">
        <v>454.55</v>
      </c>
    </row>
    <row r="51" spans="1:12" s="47" customFormat="1" ht="69" x14ac:dyDescent="0.3">
      <c r="A51" s="7" t="s">
        <v>318</v>
      </c>
      <c r="B51" s="21" t="s">
        <v>13</v>
      </c>
      <c r="C51" s="22" t="s">
        <v>14</v>
      </c>
      <c r="D51" s="43" t="s">
        <v>319</v>
      </c>
      <c r="E51" s="24" t="s">
        <v>16</v>
      </c>
      <c r="F51" s="41"/>
      <c r="G51" s="31" t="s">
        <v>320</v>
      </c>
      <c r="H51" s="26" t="s">
        <v>321</v>
      </c>
      <c r="I51" s="27">
        <v>1200</v>
      </c>
      <c r="J51" s="14" t="s">
        <v>279</v>
      </c>
      <c r="K51" s="29" t="s">
        <v>165</v>
      </c>
      <c r="L51" s="30">
        <v>2050.66</v>
      </c>
    </row>
    <row r="52" spans="1:12" ht="27.6" x14ac:dyDescent="0.3">
      <c r="A52" s="7" t="s">
        <v>322</v>
      </c>
      <c r="B52" s="21" t="s">
        <v>13</v>
      </c>
      <c r="C52" s="22" t="s">
        <v>14</v>
      </c>
      <c r="D52" s="43" t="s">
        <v>323</v>
      </c>
      <c r="E52" s="24" t="s">
        <v>16</v>
      </c>
      <c r="F52" s="12"/>
      <c r="G52" s="31" t="s">
        <v>324</v>
      </c>
      <c r="H52" s="26" t="s">
        <v>325</v>
      </c>
      <c r="I52" s="27">
        <v>249</v>
      </c>
      <c r="J52" s="14" t="s">
        <v>279</v>
      </c>
      <c r="K52" s="29" t="s">
        <v>326</v>
      </c>
      <c r="L52" s="30">
        <v>258</v>
      </c>
    </row>
    <row r="53" spans="1:12" s="47" customFormat="1" ht="55.2" x14ac:dyDescent="0.3">
      <c r="A53" s="7" t="s">
        <v>327</v>
      </c>
      <c r="B53" s="8" t="s">
        <v>13</v>
      </c>
      <c r="C53" s="9" t="s">
        <v>14</v>
      </c>
      <c r="D53" s="18" t="s">
        <v>328</v>
      </c>
      <c r="E53" s="11" t="s">
        <v>16</v>
      </c>
      <c r="F53" s="12"/>
      <c r="G53" s="18" t="s">
        <v>329</v>
      </c>
      <c r="H53" s="13" t="s">
        <v>330</v>
      </c>
      <c r="I53" s="12" t="s">
        <v>331</v>
      </c>
      <c r="J53" s="14" t="s">
        <v>332</v>
      </c>
      <c r="K53" s="14" t="s">
        <v>333</v>
      </c>
      <c r="L53" s="15" t="s">
        <v>331</v>
      </c>
    </row>
    <row r="54" spans="1:12" s="47" customFormat="1" ht="96.6" x14ac:dyDescent="0.3">
      <c r="A54" s="7" t="s">
        <v>334</v>
      </c>
      <c r="B54" s="8" t="s">
        <v>13</v>
      </c>
      <c r="C54" s="9" t="s">
        <v>14</v>
      </c>
      <c r="D54" s="18" t="s">
        <v>335</v>
      </c>
      <c r="E54" s="11" t="s">
        <v>16</v>
      </c>
      <c r="F54" s="41"/>
      <c r="G54" s="18" t="s">
        <v>336</v>
      </c>
      <c r="H54" s="12" t="s">
        <v>337</v>
      </c>
      <c r="I54" s="12" t="s">
        <v>338</v>
      </c>
      <c r="J54" s="14" t="s">
        <v>339</v>
      </c>
      <c r="K54" s="14" t="s">
        <v>340</v>
      </c>
      <c r="L54" s="15" t="s">
        <v>341</v>
      </c>
    </row>
    <row r="55" spans="1:12" s="47" customFormat="1" ht="27.6" x14ac:dyDescent="0.3">
      <c r="A55" s="7" t="s">
        <v>342</v>
      </c>
      <c r="B55" s="8" t="s">
        <v>13</v>
      </c>
      <c r="C55" s="9" t="s">
        <v>14</v>
      </c>
      <c r="D55" s="16" t="s">
        <v>343</v>
      </c>
      <c r="E55" s="11" t="s">
        <v>16</v>
      </c>
      <c r="F55" s="16"/>
      <c r="G55" s="16" t="s">
        <v>344</v>
      </c>
      <c r="H55" s="40" t="s">
        <v>345</v>
      </c>
      <c r="I55" s="12">
        <v>4749.8</v>
      </c>
      <c r="J55" s="17">
        <v>45069</v>
      </c>
      <c r="K55" s="17">
        <v>45107</v>
      </c>
      <c r="L55" s="15"/>
    </row>
    <row r="56" spans="1:12" ht="55.2" x14ac:dyDescent="0.3">
      <c r="A56" s="7" t="s">
        <v>346</v>
      </c>
      <c r="B56" s="21" t="s">
        <v>13</v>
      </c>
      <c r="C56" s="22" t="s">
        <v>14</v>
      </c>
      <c r="D56" s="48" t="s">
        <v>347</v>
      </c>
      <c r="E56" s="24" t="s">
        <v>16</v>
      </c>
      <c r="F56" s="12"/>
      <c r="G56" s="16" t="s">
        <v>348</v>
      </c>
      <c r="H56" s="26" t="s">
        <v>349</v>
      </c>
      <c r="I56" s="27">
        <v>1800</v>
      </c>
      <c r="J56" s="14" t="s">
        <v>350</v>
      </c>
      <c r="K56" s="29" t="s">
        <v>351</v>
      </c>
      <c r="L56" s="30">
        <v>1800</v>
      </c>
    </row>
    <row r="57" spans="1:12" ht="55.2" x14ac:dyDescent="0.3">
      <c r="A57" s="7" t="s">
        <v>352</v>
      </c>
      <c r="B57" s="21" t="s">
        <v>13</v>
      </c>
      <c r="C57" s="22" t="s">
        <v>14</v>
      </c>
      <c r="D57" s="43" t="s">
        <v>353</v>
      </c>
      <c r="E57" s="24" t="s">
        <v>16</v>
      </c>
      <c r="F57" s="41"/>
      <c r="G57" s="31" t="s">
        <v>354</v>
      </c>
      <c r="H57" s="26" t="s">
        <v>355</v>
      </c>
      <c r="I57" s="27">
        <v>699.09</v>
      </c>
      <c r="J57" s="14" t="s">
        <v>165</v>
      </c>
      <c r="K57" s="29" t="s">
        <v>356</v>
      </c>
      <c r="L57" s="30">
        <v>704.09</v>
      </c>
    </row>
    <row r="58" spans="1:12" ht="27.6" x14ac:dyDescent="0.3">
      <c r="A58" s="7" t="s">
        <v>357</v>
      </c>
      <c r="B58" s="21" t="s">
        <v>13</v>
      </c>
      <c r="C58" s="22" t="s">
        <v>14</v>
      </c>
      <c r="D58" s="43" t="s">
        <v>358</v>
      </c>
      <c r="E58" s="24" t="s">
        <v>16</v>
      </c>
      <c r="F58" s="41"/>
      <c r="G58" s="16" t="s">
        <v>359</v>
      </c>
      <c r="H58" s="26" t="s">
        <v>360</v>
      </c>
      <c r="I58" s="27">
        <v>280</v>
      </c>
      <c r="J58" s="14" t="s">
        <v>361</v>
      </c>
      <c r="K58" s="29" t="s">
        <v>362</v>
      </c>
      <c r="L58" s="30">
        <v>280</v>
      </c>
    </row>
    <row r="59" spans="1:12" ht="41.4" x14ac:dyDescent="0.3">
      <c r="A59" s="7" t="s">
        <v>363</v>
      </c>
      <c r="B59" s="8" t="s">
        <v>13</v>
      </c>
      <c r="C59" s="9" t="s">
        <v>14</v>
      </c>
      <c r="D59" s="18" t="s">
        <v>364</v>
      </c>
      <c r="E59" s="11" t="s">
        <v>16</v>
      </c>
      <c r="F59" s="41"/>
      <c r="G59" s="18" t="s">
        <v>365</v>
      </c>
      <c r="H59" s="12" t="s">
        <v>366</v>
      </c>
      <c r="I59" s="12" t="s">
        <v>367</v>
      </c>
      <c r="J59" s="14" t="s">
        <v>368</v>
      </c>
      <c r="K59" s="14" t="s">
        <v>369</v>
      </c>
      <c r="L59" s="15" t="s">
        <v>370</v>
      </c>
    </row>
    <row r="60" spans="1:12" s="47" customFormat="1" ht="55.2" x14ac:dyDescent="0.3">
      <c r="A60" s="7" t="s">
        <v>371</v>
      </c>
      <c r="B60" s="8" t="s">
        <v>13</v>
      </c>
      <c r="C60" s="9" t="s">
        <v>14</v>
      </c>
      <c r="D60" s="18" t="s">
        <v>372</v>
      </c>
      <c r="E60" s="11" t="s">
        <v>16</v>
      </c>
      <c r="F60" s="41"/>
      <c r="G60" s="18" t="s">
        <v>373</v>
      </c>
      <c r="H60" s="12" t="s">
        <v>374</v>
      </c>
      <c r="I60" s="12" t="s">
        <v>375</v>
      </c>
      <c r="J60" s="14" t="s">
        <v>368</v>
      </c>
      <c r="K60" s="14" t="s">
        <v>376</v>
      </c>
      <c r="L60" s="15" t="s">
        <v>377</v>
      </c>
    </row>
    <row r="61" spans="1:12" ht="69" x14ac:dyDescent="0.3">
      <c r="A61" s="7" t="s">
        <v>378</v>
      </c>
      <c r="B61" s="8" t="s">
        <v>13</v>
      </c>
      <c r="C61" s="9" t="s">
        <v>14</v>
      </c>
      <c r="D61" s="18" t="s">
        <v>379</v>
      </c>
      <c r="E61" s="11" t="s">
        <v>16</v>
      </c>
      <c r="F61" s="41"/>
      <c r="G61" s="18" t="s">
        <v>380</v>
      </c>
      <c r="H61" s="12" t="s">
        <v>381</v>
      </c>
      <c r="I61" s="12" t="s">
        <v>382</v>
      </c>
      <c r="J61" s="14" t="s">
        <v>368</v>
      </c>
      <c r="K61" s="14" t="s">
        <v>376</v>
      </c>
      <c r="L61" s="15" t="s">
        <v>383</v>
      </c>
    </row>
    <row r="62" spans="1:12" ht="27.6" x14ac:dyDescent="0.3">
      <c r="A62" s="7" t="s">
        <v>384</v>
      </c>
      <c r="B62" s="8" t="s">
        <v>13</v>
      </c>
      <c r="C62" s="9" t="s">
        <v>14</v>
      </c>
      <c r="D62" s="18" t="s">
        <v>385</v>
      </c>
      <c r="E62" s="11" t="s">
        <v>16</v>
      </c>
      <c r="F62" s="41"/>
      <c r="G62" s="18" t="s">
        <v>386</v>
      </c>
      <c r="H62" s="12" t="s">
        <v>387</v>
      </c>
      <c r="I62" s="12" t="s">
        <v>388</v>
      </c>
      <c r="J62" s="14" t="s">
        <v>389</v>
      </c>
      <c r="K62" s="14" t="s">
        <v>390</v>
      </c>
      <c r="L62" s="15" t="s">
        <v>388</v>
      </c>
    </row>
    <row r="63" spans="1:12" ht="69" x14ac:dyDescent="0.3">
      <c r="A63" s="7" t="s">
        <v>391</v>
      </c>
      <c r="B63" s="21" t="s">
        <v>13</v>
      </c>
      <c r="C63" s="22" t="s">
        <v>14</v>
      </c>
      <c r="D63" s="49" t="s">
        <v>392</v>
      </c>
      <c r="E63" s="24" t="s">
        <v>16</v>
      </c>
      <c r="F63" s="12"/>
      <c r="G63" s="31" t="s">
        <v>393</v>
      </c>
      <c r="H63" s="26" t="s">
        <v>394</v>
      </c>
      <c r="I63" s="27">
        <v>819.67</v>
      </c>
      <c r="J63" s="14" t="s">
        <v>395</v>
      </c>
      <c r="K63" s="29" t="s">
        <v>396</v>
      </c>
      <c r="L63" s="30">
        <f>I63</f>
        <v>819.67</v>
      </c>
    </row>
    <row r="64" spans="1:12" ht="69" x14ac:dyDescent="0.3">
      <c r="A64" s="7" t="s">
        <v>397</v>
      </c>
      <c r="B64" s="8" t="s">
        <v>13</v>
      </c>
      <c r="C64" s="9" t="s">
        <v>14</v>
      </c>
      <c r="D64" s="16" t="s">
        <v>398</v>
      </c>
      <c r="E64" s="11" t="s">
        <v>16</v>
      </c>
      <c r="F64" s="16"/>
      <c r="G64" s="16" t="s">
        <v>399</v>
      </c>
      <c r="H64" s="40" t="s">
        <v>400</v>
      </c>
      <c r="I64" s="12">
        <v>2370</v>
      </c>
      <c r="J64" s="17">
        <v>45107</v>
      </c>
      <c r="K64" s="17">
        <v>45175</v>
      </c>
      <c r="L64" s="15" t="s">
        <v>401</v>
      </c>
    </row>
    <row r="65" spans="1:12" ht="55.2" x14ac:dyDescent="0.3">
      <c r="A65" s="7" t="s">
        <v>402</v>
      </c>
      <c r="B65" s="8" t="s">
        <v>13</v>
      </c>
      <c r="C65" s="9" t="s">
        <v>14</v>
      </c>
      <c r="D65" s="16" t="s">
        <v>403</v>
      </c>
      <c r="E65" s="11" t="s">
        <v>16</v>
      </c>
      <c r="F65" s="50"/>
      <c r="G65" s="31" t="s">
        <v>404</v>
      </c>
      <c r="H65" s="31" t="s">
        <v>405</v>
      </c>
      <c r="I65" s="51" t="s">
        <v>406</v>
      </c>
      <c r="J65" s="14" t="s">
        <v>407</v>
      </c>
      <c r="K65" s="14" t="s">
        <v>407</v>
      </c>
      <c r="L65" s="52" t="s">
        <v>406</v>
      </c>
    </row>
    <row r="66" spans="1:12" ht="27.6" x14ac:dyDescent="0.3">
      <c r="A66" s="7" t="s">
        <v>408</v>
      </c>
      <c r="B66" s="8" t="s">
        <v>13</v>
      </c>
      <c r="C66" s="9" t="s">
        <v>14</v>
      </c>
      <c r="D66" s="16" t="s">
        <v>409</v>
      </c>
      <c r="E66" s="11" t="s">
        <v>16</v>
      </c>
      <c r="F66" s="16"/>
      <c r="G66" s="16" t="s">
        <v>410</v>
      </c>
      <c r="H66" s="40" t="s">
        <v>394</v>
      </c>
      <c r="I66" s="12">
        <v>1331.2</v>
      </c>
      <c r="J66" s="17">
        <v>45117</v>
      </c>
      <c r="K66" s="17">
        <v>45397</v>
      </c>
      <c r="L66" s="15"/>
    </row>
    <row r="67" spans="1:12" ht="110.4" x14ac:dyDescent="0.3">
      <c r="A67" s="7" t="s">
        <v>411</v>
      </c>
      <c r="B67" s="8" t="s">
        <v>13</v>
      </c>
      <c r="C67" s="9" t="s">
        <v>14</v>
      </c>
      <c r="D67" s="16" t="s">
        <v>412</v>
      </c>
      <c r="E67" s="11" t="s">
        <v>16</v>
      </c>
      <c r="F67" s="53"/>
      <c r="G67" s="16" t="s">
        <v>413</v>
      </c>
      <c r="H67" s="40" t="s">
        <v>414</v>
      </c>
      <c r="I67" s="12">
        <v>750</v>
      </c>
      <c r="J67" s="17">
        <v>45118</v>
      </c>
      <c r="K67" s="17">
        <v>45147</v>
      </c>
      <c r="L67" s="15" t="s">
        <v>415</v>
      </c>
    </row>
    <row r="68" spans="1:12" ht="55.2" x14ac:dyDescent="0.3">
      <c r="A68" s="7" t="s">
        <v>416</v>
      </c>
      <c r="B68" s="21" t="s">
        <v>13</v>
      </c>
      <c r="C68" s="22" t="s">
        <v>14</v>
      </c>
      <c r="D68" s="43" t="s">
        <v>417</v>
      </c>
      <c r="E68" s="24" t="s">
        <v>16</v>
      </c>
      <c r="F68" s="41"/>
      <c r="G68" s="31" t="s">
        <v>418</v>
      </c>
      <c r="H68" s="26" t="s">
        <v>419</v>
      </c>
      <c r="I68" s="27">
        <v>43990</v>
      </c>
      <c r="J68" s="14" t="s">
        <v>420</v>
      </c>
      <c r="K68" s="29" t="s">
        <v>421</v>
      </c>
      <c r="L68" s="30">
        <v>43990</v>
      </c>
    </row>
    <row r="69" spans="1:12" ht="69" x14ac:dyDescent="0.3">
      <c r="A69" s="7" t="s">
        <v>422</v>
      </c>
      <c r="B69" s="8" t="s">
        <v>13</v>
      </c>
      <c r="C69" s="9" t="s">
        <v>14</v>
      </c>
      <c r="D69" s="11" t="s">
        <v>423</v>
      </c>
      <c r="E69" s="11" t="s">
        <v>16</v>
      </c>
      <c r="F69" s="14"/>
      <c r="G69" s="12" t="s">
        <v>424</v>
      </c>
      <c r="H69" s="12" t="s">
        <v>425</v>
      </c>
      <c r="I69" s="12">
        <v>18790</v>
      </c>
      <c r="J69" s="14" t="s">
        <v>426</v>
      </c>
      <c r="K69" s="14" t="s">
        <v>427</v>
      </c>
      <c r="L69" s="15" t="s">
        <v>428</v>
      </c>
    </row>
    <row r="70" spans="1:12" ht="27.6" x14ac:dyDescent="0.3">
      <c r="A70" s="7" t="s">
        <v>429</v>
      </c>
      <c r="B70" s="8" t="s">
        <v>13</v>
      </c>
      <c r="C70" s="9" t="s">
        <v>14</v>
      </c>
      <c r="D70" s="18" t="s">
        <v>430</v>
      </c>
      <c r="E70" s="11" t="s">
        <v>16</v>
      </c>
      <c r="F70" s="41"/>
      <c r="G70" s="10" t="s">
        <v>431</v>
      </c>
      <c r="H70" s="13" t="s">
        <v>432</v>
      </c>
      <c r="I70" s="12" t="s">
        <v>433</v>
      </c>
      <c r="J70" s="14" t="s">
        <v>434</v>
      </c>
      <c r="K70" s="14" t="s">
        <v>435</v>
      </c>
      <c r="L70" s="15"/>
    </row>
    <row r="71" spans="1:12" ht="41.4" x14ac:dyDescent="0.3">
      <c r="A71" s="7" t="s">
        <v>436</v>
      </c>
      <c r="B71" s="21" t="s">
        <v>13</v>
      </c>
      <c r="C71" s="22" t="s">
        <v>437</v>
      </c>
      <c r="D71" s="43" t="s">
        <v>438</v>
      </c>
      <c r="E71" s="24" t="s">
        <v>16</v>
      </c>
      <c r="F71" s="41"/>
      <c r="G71" s="31" t="s">
        <v>439</v>
      </c>
      <c r="H71" s="26" t="s">
        <v>440</v>
      </c>
      <c r="I71" s="27">
        <v>4950</v>
      </c>
      <c r="J71" s="14" t="s">
        <v>258</v>
      </c>
      <c r="K71" s="29" t="s">
        <v>441</v>
      </c>
      <c r="L71" s="30">
        <v>4950</v>
      </c>
    </row>
    <row r="72" spans="1:12" ht="69" x14ac:dyDescent="0.3">
      <c r="A72" s="7" t="s">
        <v>442</v>
      </c>
      <c r="B72" s="8" t="s">
        <v>13</v>
      </c>
      <c r="C72" s="9" t="s">
        <v>14</v>
      </c>
      <c r="D72" s="16" t="s">
        <v>443</v>
      </c>
      <c r="E72" s="11" t="s">
        <v>16</v>
      </c>
      <c r="F72" s="53"/>
      <c r="G72" s="16" t="s">
        <v>444</v>
      </c>
      <c r="H72" s="40" t="s">
        <v>445</v>
      </c>
      <c r="I72" s="12">
        <v>1505</v>
      </c>
      <c r="J72" s="17">
        <v>45147</v>
      </c>
      <c r="K72" s="17">
        <v>45169</v>
      </c>
      <c r="L72" s="15"/>
    </row>
    <row r="73" spans="1:12" ht="41.4" x14ac:dyDescent="0.3">
      <c r="A73" s="7" t="s">
        <v>446</v>
      </c>
      <c r="B73" s="8" t="s">
        <v>13</v>
      </c>
      <c r="C73" s="9" t="s">
        <v>14</v>
      </c>
      <c r="D73" s="18" t="s">
        <v>447</v>
      </c>
      <c r="E73" s="11" t="s">
        <v>16</v>
      </c>
      <c r="F73" s="41"/>
      <c r="G73" s="10" t="s">
        <v>448</v>
      </c>
      <c r="H73" s="12" t="s">
        <v>449</v>
      </c>
      <c r="I73" s="12" t="s">
        <v>450</v>
      </c>
      <c r="J73" s="14" t="s">
        <v>451</v>
      </c>
      <c r="K73" s="14" t="s">
        <v>452</v>
      </c>
      <c r="L73" s="15" t="s">
        <v>450</v>
      </c>
    </row>
    <row r="74" spans="1:12" ht="55.2" x14ac:dyDescent="0.3">
      <c r="A74" s="7" t="s">
        <v>453</v>
      </c>
      <c r="B74" s="21" t="s">
        <v>13</v>
      </c>
      <c r="C74" s="22" t="s">
        <v>454</v>
      </c>
      <c r="D74" s="43" t="s">
        <v>455</v>
      </c>
      <c r="E74" s="24" t="s">
        <v>16</v>
      </c>
      <c r="F74" s="41"/>
      <c r="G74" s="16" t="s">
        <v>456</v>
      </c>
      <c r="H74" s="26" t="s">
        <v>457</v>
      </c>
      <c r="I74" s="27">
        <v>400</v>
      </c>
      <c r="J74" s="14" t="s">
        <v>458</v>
      </c>
      <c r="K74" s="29" t="s">
        <v>459</v>
      </c>
      <c r="L74" s="30">
        <v>400</v>
      </c>
    </row>
    <row r="75" spans="1:12" ht="41.4" x14ac:dyDescent="0.3">
      <c r="A75" s="7" t="s">
        <v>460</v>
      </c>
      <c r="B75" s="8" t="s">
        <v>13</v>
      </c>
      <c r="C75" s="9" t="s">
        <v>14</v>
      </c>
      <c r="D75" s="10" t="s">
        <v>461</v>
      </c>
      <c r="E75" s="11" t="s">
        <v>16</v>
      </c>
      <c r="F75" s="12"/>
      <c r="G75" s="18" t="s">
        <v>462</v>
      </c>
      <c r="H75" s="13" t="s">
        <v>463</v>
      </c>
      <c r="I75" s="12" t="s">
        <v>464</v>
      </c>
      <c r="J75" s="14" t="s">
        <v>465</v>
      </c>
      <c r="K75" s="14" t="s">
        <v>104</v>
      </c>
      <c r="L75" s="15"/>
    </row>
    <row r="76" spans="1:12" ht="55.2" x14ac:dyDescent="0.3">
      <c r="A76" s="35" t="s">
        <v>466</v>
      </c>
      <c r="B76" s="21" t="s">
        <v>13</v>
      </c>
      <c r="C76" s="22" t="s">
        <v>467</v>
      </c>
      <c r="D76" s="23" t="s">
        <v>468</v>
      </c>
      <c r="E76" s="24" t="s">
        <v>16</v>
      </c>
      <c r="F76" s="36"/>
      <c r="G76" s="37" t="s">
        <v>469</v>
      </c>
      <c r="H76" s="26" t="s">
        <v>470</v>
      </c>
      <c r="I76" s="27">
        <v>636.36</v>
      </c>
      <c r="J76" s="28" t="s">
        <v>465</v>
      </c>
      <c r="K76" s="40" t="s">
        <v>471</v>
      </c>
      <c r="L76" s="30">
        <v>636.36</v>
      </c>
    </row>
    <row r="77" spans="1:12" ht="27.6" x14ac:dyDescent="0.3">
      <c r="A77" s="35" t="s">
        <v>472</v>
      </c>
      <c r="B77" s="8" t="s">
        <v>13</v>
      </c>
      <c r="C77" s="9" t="s">
        <v>14</v>
      </c>
      <c r="D77" s="10" t="s">
        <v>473</v>
      </c>
      <c r="E77" s="11" t="s">
        <v>16</v>
      </c>
      <c r="F77" s="12"/>
      <c r="G77" s="18" t="s">
        <v>474</v>
      </c>
      <c r="H77" s="13" t="s">
        <v>475</v>
      </c>
      <c r="I77" s="12" t="s">
        <v>476</v>
      </c>
      <c r="J77" s="14" t="s">
        <v>477</v>
      </c>
      <c r="K77" s="14" t="s">
        <v>478</v>
      </c>
      <c r="L77" s="15"/>
    </row>
    <row r="78" spans="1:12" ht="55.2" x14ac:dyDescent="0.3">
      <c r="A78" s="7" t="s">
        <v>479</v>
      </c>
      <c r="B78" s="24" t="s">
        <v>13</v>
      </c>
      <c r="C78" s="22" t="s">
        <v>480</v>
      </c>
      <c r="D78" s="43" t="s">
        <v>481</v>
      </c>
      <c r="E78" s="24" t="s">
        <v>16</v>
      </c>
      <c r="F78" s="41"/>
      <c r="G78" s="31" t="s">
        <v>482</v>
      </c>
      <c r="H78" s="26" t="s">
        <v>483</v>
      </c>
      <c r="I78" s="27">
        <v>4097.5</v>
      </c>
      <c r="J78" s="14" t="s">
        <v>484</v>
      </c>
      <c r="K78" s="29" t="s">
        <v>485</v>
      </c>
      <c r="L78" s="27">
        <v>4090</v>
      </c>
    </row>
    <row r="79" spans="1:12" ht="55.2" x14ac:dyDescent="0.3">
      <c r="A79" s="7" t="s">
        <v>486</v>
      </c>
      <c r="B79" s="24" t="s">
        <v>13</v>
      </c>
      <c r="C79" s="22" t="s">
        <v>487</v>
      </c>
      <c r="D79" s="43" t="s">
        <v>488</v>
      </c>
      <c r="E79" s="24" t="s">
        <v>16</v>
      </c>
      <c r="F79" s="54"/>
      <c r="G79" s="31" t="s">
        <v>489</v>
      </c>
      <c r="H79" s="26" t="s">
        <v>490</v>
      </c>
      <c r="I79" s="27">
        <v>3650</v>
      </c>
      <c r="J79" s="14" t="s">
        <v>491</v>
      </c>
      <c r="K79" s="29" t="s">
        <v>492</v>
      </c>
      <c r="L79" s="27">
        <v>3650</v>
      </c>
    </row>
    <row r="80" spans="1:12" ht="41.4" x14ac:dyDescent="0.3">
      <c r="A80" s="7" t="s">
        <v>493</v>
      </c>
      <c r="B80" s="11" t="s">
        <v>13</v>
      </c>
      <c r="C80" s="9" t="s">
        <v>14</v>
      </c>
      <c r="D80" s="18" t="s">
        <v>494</v>
      </c>
      <c r="E80" s="11" t="s">
        <v>16</v>
      </c>
      <c r="F80" s="55"/>
      <c r="G80" s="18" t="s">
        <v>495</v>
      </c>
      <c r="H80" s="13" t="s">
        <v>496</v>
      </c>
      <c r="I80" s="12" t="s">
        <v>497</v>
      </c>
      <c r="J80" s="14" t="s">
        <v>498</v>
      </c>
      <c r="K80" s="14" t="s">
        <v>499</v>
      </c>
      <c r="L80" s="12" t="s">
        <v>500</v>
      </c>
    </row>
    <row r="81" spans="1:12" ht="82.8" x14ac:dyDescent="0.3">
      <c r="A81" s="7" t="s">
        <v>501</v>
      </c>
      <c r="B81" s="11" t="s">
        <v>13</v>
      </c>
      <c r="C81" s="9" t="s">
        <v>14</v>
      </c>
      <c r="D81" s="16" t="s">
        <v>502</v>
      </c>
      <c r="E81" s="11" t="s">
        <v>16</v>
      </c>
      <c r="F81" s="56"/>
      <c r="G81" s="16" t="s">
        <v>503</v>
      </c>
      <c r="H81" s="40" t="s">
        <v>504</v>
      </c>
      <c r="I81" s="12">
        <v>2400</v>
      </c>
      <c r="J81" s="17">
        <v>45183</v>
      </c>
      <c r="K81" s="17">
        <v>45279</v>
      </c>
      <c r="L81" s="12" t="s">
        <v>505</v>
      </c>
    </row>
    <row r="82" spans="1:12" ht="55.2" x14ac:dyDescent="0.3">
      <c r="A82" s="7" t="s">
        <v>506</v>
      </c>
      <c r="B82" s="24" t="s">
        <v>13</v>
      </c>
      <c r="C82" s="22" t="s">
        <v>507</v>
      </c>
      <c r="D82" s="43" t="s">
        <v>508</v>
      </c>
      <c r="E82" s="24" t="s">
        <v>16</v>
      </c>
      <c r="F82" s="54"/>
      <c r="G82" s="31" t="s">
        <v>509</v>
      </c>
      <c r="H82" s="26" t="s">
        <v>510</v>
      </c>
      <c r="I82" s="27">
        <v>4100</v>
      </c>
      <c r="J82" s="14" t="s">
        <v>511</v>
      </c>
      <c r="K82" s="29" t="s">
        <v>499</v>
      </c>
      <c r="L82" s="27">
        <v>4100</v>
      </c>
    </row>
    <row r="83" spans="1:12" ht="55.2" x14ac:dyDescent="0.3">
      <c r="A83" s="7" t="s">
        <v>512</v>
      </c>
      <c r="B83" s="24" t="s">
        <v>13</v>
      </c>
      <c r="C83" s="22" t="s">
        <v>513</v>
      </c>
      <c r="D83" s="43" t="s">
        <v>514</v>
      </c>
      <c r="E83" s="24" t="s">
        <v>16</v>
      </c>
      <c r="F83" s="57"/>
      <c r="G83" s="31" t="s">
        <v>515</v>
      </c>
      <c r="H83" s="26" t="s">
        <v>516</v>
      </c>
      <c r="I83" s="27">
        <v>23930</v>
      </c>
      <c r="J83" s="14" t="s">
        <v>517</v>
      </c>
      <c r="K83" s="29" t="s">
        <v>492</v>
      </c>
      <c r="L83" s="27">
        <v>23930</v>
      </c>
    </row>
    <row r="84" spans="1:12" ht="41.4" x14ac:dyDescent="0.3">
      <c r="A84" s="7" t="s">
        <v>518</v>
      </c>
      <c r="B84" s="11" t="s">
        <v>13</v>
      </c>
      <c r="C84" s="9" t="s">
        <v>14</v>
      </c>
      <c r="D84" s="11" t="s">
        <v>519</v>
      </c>
      <c r="E84" s="11" t="s">
        <v>16</v>
      </c>
      <c r="F84" s="58"/>
      <c r="G84" s="29" t="s">
        <v>520</v>
      </c>
      <c r="H84" s="13" t="s">
        <v>44</v>
      </c>
      <c r="I84" s="12">
        <v>3000</v>
      </c>
      <c r="J84" s="14" t="s">
        <v>521</v>
      </c>
      <c r="K84" s="14" t="s">
        <v>522</v>
      </c>
      <c r="L84" s="12" t="s">
        <v>523</v>
      </c>
    </row>
    <row r="85" spans="1:12" ht="69" x14ac:dyDescent="0.3">
      <c r="A85" s="7" t="s">
        <v>524</v>
      </c>
      <c r="B85" s="11" t="s">
        <v>13</v>
      </c>
      <c r="C85" s="9" t="s">
        <v>14</v>
      </c>
      <c r="D85" s="16" t="s">
        <v>525</v>
      </c>
      <c r="E85" s="11" t="s">
        <v>16</v>
      </c>
      <c r="F85" s="56"/>
      <c r="G85" s="16" t="s">
        <v>526</v>
      </c>
      <c r="H85" s="40" t="s">
        <v>527</v>
      </c>
      <c r="I85" s="12">
        <v>5950</v>
      </c>
      <c r="J85" s="17">
        <v>45194</v>
      </c>
      <c r="K85" s="17">
        <v>45219</v>
      </c>
      <c r="L85" s="12" t="s">
        <v>528</v>
      </c>
    </row>
    <row r="86" spans="1:12" ht="55.2" x14ac:dyDescent="0.3">
      <c r="A86" s="7" t="s">
        <v>529</v>
      </c>
      <c r="B86" s="11" t="s">
        <v>13</v>
      </c>
      <c r="C86" s="9" t="s">
        <v>14</v>
      </c>
      <c r="D86" s="10" t="s">
        <v>530</v>
      </c>
      <c r="E86" s="11" t="s">
        <v>16</v>
      </c>
      <c r="F86" s="59"/>
      <c r="G86" s="18" t="s">
        <v>531</v>
      </c>
      <c r="H86" s="13" t="s">
        <v>532</v>
      </c>
      <c r="I86" s="12" t="s">
        <v>533</v>
      </c>
      <c r="J86" s="14" t="s">
        <v>522</v>
      </c>
      <c r="K86" s="14" t="s">
        <v>534</v>
      </c>
      <c r="L86" s="12" t="s">
        <v>535</v>
      </c>
    </row>
    <row r="87" spans="1:12" ht="55.2" x14ac:dyDescent="0.3">
      <c r="A87" s="7" t="s">
        <v>536</v>
      </c>
      <c r="B87" s="24" t="s">
        <v>13</v>
      </c>
      <c r="C87" s="22" t="s">
        <v>454</v>
      </c>
      <c r="D87" s="43" t="s">
        <v>537</v>
      </c>
      <c r="E87" s="24" t="s">
        <v>16</v>
      </c>
      <c r="F87" s="57"/>
      <c r="G87" s="31" t="s">
        <v>538</v>
      </c>
      <c r="H87" s="26" t="s">
        <v>539</v>
      </c>
      <c r="I87" s="27">
        <v>4931.7</v>
      </c>
      <c r="J87" s="14" t="s">
        <v>540</v>
      </c>
      <c r="K87" s="29" t="s">
        <v>541</v>
      </c>
      <c r="L87" s="27">
        <f>I87</f>
        <v>4931.7</v>
      </c>
    </row>
    <row r="88" spans="1:12" ht="41.4" x14ac:dyDescent="0.3">
      <c r="A88" s="7" t="s">
        <v>542</v>
      </c>
      <c r="B88" s="11" t="s">
        <v>13</v>
      </c>
      <c r="C88" s="9" t="s">
        <v>14</v>
      </c>
      <c r="D88" s="18" t="s">
        <v>543</v>
      </c>
      <c r="E88" s="11" t="s">
        <v>16</v>
      </c>
      <c r="F88" s="60"/>
      <c r="G88" s="18" t="s">
        <v>544</v>
      </c>
      <c r="H88" s="13" t="s">
        <v>445</v>
      </c>
      <c r="I88" s="12" t="s">
        <v>545</v>
      </c>
      <c r="J88" s="14" t="s">
        <v>546</v>
      </c>
      <c r="K88" s="14" t="s">
        <v>547</v>
      </c>
      <c r="L88" s="12" t="s">
        <v>545</v>
      </c>
    </row>
    <row r="89" spans="1:12" ht="41.4" x14ac:dyDescent="0.3">
      <c r="A89" s="7" t="s">
        <v>548</v>
      </c>
      <c r="B89" s="11" t="s">
        <v>13</v>
      </c>
      <c r="C89" s="9" t="s">
        <v>14</v>
      </c>
      <c r="D89" s="18" t="s">
        <v>549</v>
      </c>
      <c r="E89" s="11" t="s">
        <v>16</v>
      </c>
      <c r="F89" s="60"/>
      <c r="G89" s="18" t="s">
        <v>550</v>
      </c>
      <c r="H89" s="13" t="s">
        <v>551</v>
      </c>
      <c r="I89" s="12" t="s">
        <v>25</v>
      </c>
      <c r="J89" s="14" t="s">
        <v>552</v>
      </c>
      <c r="K89" s="14" t="s">
        <v>553</v>
      </c>
      <c r="L89" s="12" t="s">
        <v>25</v>
      </c>
    </row>
    <row r="90" spans="1:12" ht="41.4" x14ac:dyDescent="0.3">
      <c r="A90" s="7" t="s">
        <v>554</v>
      </c>
      <c r="B90" s="24" t="s">
        <v>13</v>
      </c>
      <c r="C90" s="22" t="s">
        <v>437</v>
      </c>
      <c r="D90" s="43" t="s">
        <v>555</v>
      </c>
      <c r="E90" s="24" t="s">
        <v>16</v>
      </c>
      <c r="F90" s="41"/>
      <c r="G90" s="31" t="s">
        <v>556</v>
      </c>
      <c r="H90" s="26" t="s">
        <v>557</v>
      </c>
      <c r="I90" s="27">
        <v>10529</v>
      </c>
      <c r="J90" s="14" t="s">
        <v>552</v>
      </c>
      <c r="K90" s="29" t="s">
        <v>558</v>
      </c>
      <c r="L90" s="27">
        <v>11495.1</v>
      </c>
    </row>
    <row r="91" spans="1:12" ht="69" x14ac:dyDescent="0.3">
      <c r="A91" s="7" t="s">
        <v>559</v>
      </c>
      <c r="B91" s="11" t="s">
        <v>13</v>
      </c>
      <c r="C91" s="9" t="s">
        <v>14</v>
      </c>
      <c r="D91" s="18" t="s">
        <v>560</v>
      </c>
      <c r="E91" s="11" t="s">
        <v>16</v>
      </c>
      <c r="F91" s="60"/>
      <c r="G91" s="18" t="s">
        <v>561</v>
      </c>
      <c r="H91" s="12" t="s">
        <v>562</v>
      </c>
      <c r="I91" s="12" t="s">
        <v>563</v>
      </c>
      <c r="J91" s="14" t="s">
        <v>564</v>
      </c>
      <c r="K91" s="14" t="s">
        <v>565</v>
      </c>
      <c r="L91" s="12"/>
    </row>
    <row r="92" spans="1:12" ht="96.6" x14ac:dyDescent="0.3">
      <c r="A92" s="7" t="s">
        <v>566</v>
      </c>
      <c r="B92" s="11" t="s">
        <v>13</v>
      </c>
      <c r="C92" s="9" t="s">
        <v>14</v>
      </c>
      <c r="D92" s="16" t="s">
        <v>567</v>
      </c>
      <c r="E92" s="11" t="s">
        <v>16</v>
      </c>
      <c r="F92" s="56"/>
      <c r="G92" s="16" t="s">
        <v>568</v>
      </c>
      <c r="H92" s="40" t="s">
        <v>246</v>
      </c>
      <c r="I92" s="12">
        <v>6900</v>
      </c>
      <c r="J92" s="17">
        <v>45217</v>
      </c>
      <c r="K92" s="17">
        <v>45247</v>
      </c>
      <c r="L92" s="12"/>
    </row>
    <row r="93" spans="1:12" ht="41.4" x14ac:dyDescent="0.3">
      <c r="A93" s="35" t="s">
        <v>569</v>
      </c>
      <c r="B93" s="24" t="s">
        <v>13</v>
      </c>
      <c r="C93" s="22" t="s">
        <v>570</v>
      </c>
      <c r="D93" s="61" t="s">
        <v>571</v>
      </c>
      <c r="E93" s="24" t="s">
        <v>16</v>
      </c>
      <c r="F93" s="57"/>
      <c r="G93" s="31" t="s">
        <v>572</v>
      </c>
      <c r="H93" s="26" t="s">
        <v>573</v>
      </c>
      <c r="I93" s="27">
        <v>24900</v>
      </c>
      <c r="J93" s="14" t="s">
        <v>574</v>
      </c>
      <c r="K93" s="29" t="s">
        <v>575</v>
      </c>
      <c r="L93" s="27"/>
    </row>
    <row r="94" spans="1:12" s="63" customFormat="1" ht="41.4" x14ac:dyDescent="0.3">
      <c r="A94" s="7" t="s">
        <v>576</v>
      </c>
      <c r="B94" s="11" t="s">
        <v>13</v>
      </c>
      <c r="C94" s="9" t="s">
        <v>14</v>
      </c>
      <c r="D94" s="18" t="s">
        <v>577</v>
      </c>
      <c r="E94" s="11" t="s">
        <v>16</v>
      </c>
      <c r="F94" s="62"/>
      <c r="G94" s="10" t="s">
        <v>578</v>
      </c>
      <c r="H94" s="13" t="s">
        <v>579</v>
      </c>
      <c r="I94" s="12" t="s">
        <v>580</v>
      </c>
      <c r="J94" s="14" t="s">
        <v>581</v>
      </c>
      <c r="K94" s="14" t="s">
        <v>582</v>
      </c>
      <c r="L94" s="12" t="s">
        <v>580</v>
      </c>
    </row>
    <row r="95" spans="1:12" s="63" customFormat="1" ht="27.6" x14ac:dyDescent="0.3">
      <c r="A95" s="7" t="s">
        <v>583</v>
      </c>
      <c r="B95" s="11" t="s">
        <v>13</v>
      </c>
      <c r="C95" s="9" t="s">
        <v>14</v>
      </c>
      <c r="D95" s="18" t="s">
        <v>584</v>
      </c>
      <c r="E95" s="11" t="s">
        <v>16</v>
      </c>
      <c r="F95" s="57"/>
      <c r="G95" s="18" t="s">
        <v>585</v>
      </c>
      <c r="H95" s="51" t="s">
        <v>586</v>
      </c>
      <c r="I95" s="12" t="s">
        <v>587</v>
      </c>
      <c r="J95" s="14" t="s">
        <v>588</v>
      </c>
      <c r="K95" s="14" t="s">
        <v>588</v>
      </c>
      <c r="L95" s="12" t="s">
        <v>587</v>
      </c>
    </row>
    <row r="96" spans="1:12" ht="69" x14ac:dyDescent="0.3">
      <c r="A96" s="7" t="s">
        <v>589</v>
      </c>
      <c r="B96" s="24" t="s">
        <v>13</v>
      </c>
      <c r="C96" s="22" t="s">
        <v>467</v>
      </c>
      <c r="D96" s="43" t="s">
        <v>590</v>
      </c>
      <c r="E96" s="24" t="s">
        <v>16</v>
      </c>
      <c r="F96" s="57"/>
      <c r="G96" s="31" t="s">
        <v>591</v>
      </c>
      <c r="H96" s="26" t="s">
        <v>592</v>
      </c>
      <c r="I96" s="27">
        <v>1252</v>
      </c>
      <c r="J96" s="14" t="s">
        <v>593</v>
      </c>
      <c r="K96" s="29" t="s">
        <v>594</v>
      </c>
      <c r="L96" s="27">
        <v>1212.4000000000001</v>
      </c>
    </row>
    <row r="97" spans="1:12" ht="41.4" x14ac:dyDescent="0.3">
      <c r="A97" s="7" t="s">
        <v>595</v>
      </c>
      <c r="B97" s="24" t="s">
        <v>13</v>
      </c>
      <c r="C97" s="22" t="s">
        <v>480</v>
      </c>
      <c r="D97" s="43" t="s">
        <v>596</v>
      </c>
      <c r="E97" s="24" t="s">
        <v>16</v>
      </c>
      <c r="F97" s="57"/>
      <c r="G97" s="10" t="s">
        <v>597</v>
      </c>
      <c r="H97" s="26" t="s">
        <v>598</v>
      </c>
      <c r="I97" s="27">
        <v>4603.5</v>
      </c>
      <c r="J97" s="14" t="s">
        <v>599</v>
      </c>
      <c r="K97" s="29" t="s">
        <v>499</v>
      </c>
      <c r="L97" s="27">
        <v>4603.5</v>
      </c>
    </row>
    <row r="98" spans="1:12" ht="55.2" x14ac:dyDescent="0.3">
      <c r="A98" s="7" t="s">
        <v>600</v>
      </c>
      <c r="B98" s="11" t="s">
        <v>13</v>
      </c>
      <c r="C98" s="9" t="s">
        <v>14</v>
      </c>
      <c r="D98" s="18" t="s">
        <v>601</v>
      </c>
      <c r="E98" s="11" t="s">
        <v>16</v>
      </c>
      <c r="F98" s="59"/>
      <c r="G98" s="18" t="s">
        <v>272</v>
      </c>
      <c r="H98" s="13" t="s">
        <v>273</v>
      </c>
      <c r="I98" s="12" t="s">
        <v>602</v>
      </c>
      <c r="J98" s="14" t="s">
        <v>603</v>
      </c>
      <c r="K98" s="14" t="s">
        <v>499</v>
      </c>
      <c r="L98" s="12"/>
    </row>
    <row r="99" spans="1:12" ht="69" x14ac:dyDescent="0.3">
      <c r="A99" s="7" t="s">
        <v>604</v>
      </c>
      <c r="B99" s="11" t="s">
        <v>13</v>
      </c>
      <c r="C99" s="9" t="s">
        <v>14</v>
      </c>
      <c r="D99" s="18" t="s">
        <v>605</v>
      </c>
      <c r="E99" s="11" t="s">
        <v>16</v>
      </c>
      <c r="F99" s="59"/>
      <c r="G99" s="18" t="s">
        <v>606</v>
      </c>
      <c r="H99" s="13" t="s">
        <v>607</v>
      </c>
      <c r="I99" s="12" t="s">
        <v>608</v>
      </c>
      <c r="J99" s="14" t="s">
        <v>609</v>
      </c>
      <c r="K99" s="14" t="s">
        <v>610</v>
      </c>
      <c r="L99" s="12"/>
    </row>
    <row r="100" spans="1:12" ht="69" x14ac:dyDescent="0.3">
      <c r="A100" s="7" t="s">
        <v>611</v>
      </c>
      <c r="B100" s="11" t="s">
        <v>13</v>
      </c>
      <c r="C100" s="9" t="s">
        <v>14</v>
      </c>
      <c r="D100" s="10" t="s">
        <v>612</v>
      </c>
      <c r="E100" s="11" t="s">
        <v>16</v>
      </c>
      <c r="F100" s="59"/>
      <c r="G100" s="18" t="s">
        <v>613</v>
      </c>
      <c r="H100" s="13" t="s">
        <v>614</v>
      </c>
      <c r="I100" s="12" t="s">
        <v>25</v>
      </c>
      <c r="J100" s="14" t="s">
        <v>615</v>
      </c>
      <c r="K100" s="14" t="s">
        <v>616</v>
      </c>
      <c r="L100" s="12"/>
    </row>
    <row r="101" spans="1:12" ht="82.8" x14ac:dyDescent="0.3">
      <c r="A101" s="7" t="s">
        <v>617</v>
      </c>
      <c r="B101" s="11" t="s">
        <v>13</v>
      </c>
      <c r="C101" s="9" t="s">
        <v>14</v>
      </c>
      <c r="D101" s="10" t="s">
        <v>618</v>
      </c>
      <c r="E101" s="11" t="s">
        <v>16</v>
      </c>
      <c r="F101" s="59"/>
      <c r="G101" s="18" t="s">
        <v>619</v>
      </c>
      <c r="H101" s="13" t="s">
        <v>620</v>
      </c>
      <c r="I101" s="12" t="s">
        <v>621</v>
      </c>
      <c r="J101" s="14" t="s">
        <v>615</v>
      </c>
      <c r="K101" s="14" t="s">
        <v>582</v>
      </c>
      <c r="L101" s="12" t="s">
        <v>621</v>
      </c>
    </row>
    <row r="102" spans="1:12" ht="69" x14ac:dyDescent="0.3">
      <c r="A102" s="7" t="s">
        <v>622</v>
      </c>
      <c r="B102" s="24" t="s">
        <v>13</v>
      </c>
      <c r="C102" s="22" t="s">
        <v>487</v>
      </c>
      <c r="D102" s="43" t="s">
        <v>623</v>
      </c>
      <c r="E102" s="24" t="s">
        <v>16</v>
      </c>
      <c r="F102" s="57"/>
      <c r="G102" s="18" t="s">
        <v>624</v>
      </c>
      <c r="H102" s="26" t="s">
        <v>81</v>
      </c>
      <c r="I102" s="27">
        <v>1144</v>
      </c>
      <c r="J102" s="14" t="s">
        <v>615</v>
      </c>
      <c r="K102" s="29" t="s">
        <v>594</v>
      </c>
      <c r="L102" s="27"/>
    </row>
    <row r="103" spans="1:12" ht="55.2" x14ac:dyDescent="0.3">
      <c r="A103" s="7" t="s">
        <v>625</v>
      </c>
      <c r="B103" s="11" t="s">
        <v>13</v>
      </c>
      <c r="C103" s="9" t="s">
        <v>14</v>
      </c>
      <c r="D103" s="10" t="s">
        <v>626</v>
      </c>
      <c r="E103" s="11" t="s">
        <v>16</v>
      </c>
      <c r="F103" s="59"/>
      <c r="G103" s="18" t="s">
        <v>627</v>
      </c>
      <c r="H103" s="13" t="s">
        <v>628</v>
      </c>
      <c r="I103" s="12" t="s">
        <v>629</v>
      </c>
      <c r="J103" s="14" t="s">
        <v>630</v>
      </c>
      <c r="K103" s="14" t="s">
        <v>631</v>
      </c>
      <c r="L103" s="12" t="s">
        <v>629</v>
      </c>
    </row>
    <row r="104" spans="1:12" ht="69" x14ac:dyDescent="0.3">
      <c r="A104" s="7" t="s">
        <v>632</v>
      </c>
      <c r="B104" s="11" t="s">
        <v>13</v>
      </c>
      <c r="C104" s="9" t="s">
        <v>14</v>
      </c>
      <c r="D104" s="10" t="s">
        <v>633</v>
      </c>
      <c r="E104" s="11" t="s">
        <v>16</v>
      </c>
      <c r="F104" s="64"/>
      <c r="G104" s="18" t="s">
        <v>168</v>
      </c>
      <c r="H104" s="65" t="s">
        <v>169</v>
      </c>
      <c r="I104" s="12" t="s">
        <v>170</v>
      </c>
      <c r="J104" s="66" t="s">
        <v>630</v>
      </c>
      <c r="K104" s="66" t="s">
        <v>634</v>
      </c>
      <c r="L104" s="12"/>
    </row>
    <row r="105" spans="1:12" ht="55.2" x14ac:dyDescent="0.3">
      <c r="A105" s="7" t="s">
        <v>635</v>
      </c>
      <c r="B105" s="24" t="s">
        <v>13</v>
      </c>
      <c r="C105" s="22" t="s">
        <v>636</v>
      </c>
      <c r="D105" s="43" t="s">
        <v>637</v>
      </c>
      <c r="E105" s="24" t="s">
        <v>16</v>
      </c>
      <c r="F105" s="57"/>
      <c r="G105" s="18" t="s">
        <v>638</v>
      </c>
      <c r="H105" s="26" t="s">
        <v>278</v>
      </c>
      <c r="I105" s="27">
        <v>2160</v>
      </c>
      <c r="J105" s="14" t="s">
        <v>639</v>
      </c>
      <c r="K105" s="29" t="s">
        <v>640</v>
      </c>
      <c r="L105" s="27"/>
    </row>
    <row r="106" spans="1:12" ht="55.2" x14ac:dyDescent="0.3">
      <c r="A106" s="7" t="s">
        <v>641</v>
      </c>
      <c r="B106" s="24" t="s">
        <v>13</v>
      </c>
      <c r="C106" s="22" t="s">
        <v>507</v>
      </c>
      <c r="D106" s="43" t="s">
        <v>642</v>
      </c>
      <c r="E106" s="24" t="s">
        <v>16</v>
      </c>
      <c r="F106" s="57"/>
      <c r="G106" s="18" t="s">
        <v>643</v>
      </c>
      <c r="H106" s="26" t="s">
        <v>644</v>
      </c>
      <c r="I106" s="27">
        <v>4000</v>
      </c>
      <c r="J106" s="14" t="s">
        <v>610</v>
      </c>
      <c r="K106" s="29" t="s">
        <v>645</v>
      </c>
      <c r="L106" s="27"/>
    </row>
    <row r="107" spans="1:12" ht="55.2" x14ac:dyDescent="0.3">
      <c r="A107" s="7" t="s">
        <v>646</v>
      </c>
      <c r="B107" s="11" t="s">
        <v>13</v>
      </c>
      <c r="C107" s="9" t="s">
        <v>14</v>
      </c>
      <c r="D107" s="16" t="s">
        <v>647</v>
      </c>
      <c r="E107" s="11" t="s">
        <v>16</v>
      </c>
      <c r="F107" s="56"/>
      <c r="G107" s="67" t="s">
        <v>648</v>
      </c>
      <c r="H107" s="40" t="s">
        <v>649</v>
      </c>
      <c r="I107" s="12">
        <v>10200</v>
      </c>
      <c r="J107" s="17">
        <v>45273</v>
      </c>
      <c r="K107" s="17">
        <v>46387</v>
      </c>
      <c r="L107" s="12"/>
    </row>
    <row r="108" spans="1:12" ht="41.4" x14ac:dyDescent="0.3">
      <c r="A108" s="7" t="s">
        <v>650</v>
      </c>
      <c r="B108" s="24" t="s">
        <v>13</v>
      </c>
      <c r="C108" s="22" t="s">
        <v>651</v>
      </c>
      <c r="D108" s="43" t="s">
        <v>652</v>
      </c>
      <c r="E108" s="24" t="s">
        <v>16</v>
      </c>
      <c r="F108" s="57"/>
      <c r="G108" s="31" t="s">
        <v>653</v>
      </c>
      <c r="H108" s="26" t="s">
        <v>654</v>
      </c>
      <c r="I108" s="27">
        <v>4914</v>
      </c>
      <c r="J108" s="14" t="s">
        <v>594</v>
      </c>
      <c r="K108" s="29" t="s">
        <v>616</v>
      </c>
      <c r="L108" s="27">
        <f>I108</f>
        <v>4914</v>
      </c>
    </row>
    <row r="109" spans="1:12" ht="27.6" x14ac:dyDescent="0.3">
      <c r="A109" s="7" t="s">
        <v>655</v>
      </c>
      <c r="B109" s="11" t="s">
        <v>13</v>
      </c>
      <c r="C109" s="9" t="s">
        <v>14</v>
      </c>
      <c r="D109" s="16" t="s">
        <v>656</v>
      </c>
      <c r="E109" s="11" t="s">
        <v>16</v>
      </c>
      <c r="F109" s="68"/>
      <c r="G109" s="16" t="s">
        <v>657</v>
      </c>
      <c r="H109" s="26" t="s">
        <v>76</v>
      </c>
      <c r="I109" s="12" t="s">
        <v>658</v>
      </c>
      <c r="J109" s="14" t="s">
        <v>659</v>
      </c>
      <c r="K109" s="14" t="s">
        <v>616</v>
      </c>
      <c r="L109" s="12" t="s">
        <v>658</v>
      </c>
    </row>
    <row r="110" spans="1:12" ht="69" x14ac:dyDescent="0.3">
      <c r="A110" s="7" t="s">
        <v>660</v>
      </c>
      <c r="B110" s="24" t="s">
        <v>13</v>
      </c>
      <c r="C110" s="22" t="s">
        <v>661</v>
      </c>
      <c r="D110" s="43" t="s">
        <v>662</v>
      </c>
      <c r="E110" s="24" t="s">
        <v>16</v>
      </c>
      <c r="F110" s="57"/>
      <c r="G110" s="31" t="s">
        <v>49</v>
      </c>
      <c r="H110" s="26" t="s">
        <v>50</v>
      </c>
      <c r="I110" s="27">
        <v>30190</v>
      </c>
      <c r="J110" s="14" t="s">
        <v>616</v>
      </c>
      <c r="K110" s="40" t="s">
        <v>663</v>
      </c>
      <c r="L110" s="27"/>
    </row>
    <row r="111" spans="1:12" ht="41.4" x14ac:dyDescent="0.3">
      <c r="A111" s="7" t="s">
        <v>664</v>
      </c>
      <c r="B111" s="11" t="s">
        <v>13</v>
      </c>
      <c r="C111" s="9" t="s">
        <v>14</v>
      </c>
      <c r="D111" s="16" t="s">
        <v>665</v>
      </c>
      <c r="E111" s="11" t="s">
        <v>16</v>
      </c>
      <c r="F111" s="56"/>
      <c r="G111" s="16" t="s">
        <v>526</v>
      </c>
      <c r="H111" s="40" t="s">
        <v>527</v>
      </c>
      <c r="I111" s="12">
        <v>28655</v>
      </c>
      <c r="J111" s="17">
        <v>45287</v>
      </c>
      <c r="K111" s="17">
        <v>45351</v>
      </c>
      <c r="L111" s="12"/>
    </row>
    <row r="112" spans="1:12" ht="27.6" x14ac:dyDescent="0.3">
      <c r="A112" s="7" t="s">
        <v>666</v>
      </c>
      <c r="B112" s="11" t="s">
        <v>13</v>
      </c>
      <c r="C112" s="9" t="s">
        <v>14</v>
      </c>
      <c r="D112" s="16" t="s">
        <v>667</v>
      </c>
      <c r="E112" s="11" t="s">
        <v>16</v>
      </c>
      <c r="F112" s="56"/>
      <c r="G112" s="16" t="s">
        <v>410</v>
      </c>
      <c r="H112" s="40" t="s">
        <v>394</v>
      </c>
      <c r="I112" s="12">
        <v>1248</v>
      </c>
      <c r="J112" s="17">
        <v>45288</v>
      </c>
      <c r="K112" s="17">
        <v>45364</v>
      </c>
      <c r="L112" s="12"/>
    </row>
  </sheetData>
  <hyperlinks>
    <hyperlink ref="A22" r:id="rId1" display="https://smartcig.anticorruzione.it/AVCP-SmartCig/preparaDettaglioComunicazioneOS.action?codDettaglioCarnet=61216217" xr:uid="{E672D924-B573-4F55-A66D-CE841B330041}"/>
    <hyperlink ref="A69" r:id="rId2" display="https://smartcig.anticorruzione.it/AVCP-SmartCig/preparaDettaglioComunicazioneOS.action?codDettaglioCarnet=62783171" xr:uid="{37827845-114A-4C7A-8D1A-3AF9C7E0618F}"/>
    <hyperlink ref="A8" r:id="rId3" display="https://smartcig.anticorruzione.it/AVCP-SmartCig/preparaDettaglioComunicazioneOS.action?codDettaglioCarnet=60385195" xr:uid="{D966E818-3B36-4BF7-80C6-590BE8957C47}"/>
    <hyperlink ref="A6" r:id="rId4" display="https://smartcig.anticorruzione.it/AVCP-SmartCig/preparaDettaglioComunicazioneOS.action?codDettaglioCarnet=60476178" xr:uid="{E12441D9-D9C6-4DB9-BA61-107A2FABCB9E}"/>
    <hyperlink ref="A37" r:id="rId5" display="https://smartcig.anticorruzione.it/AVCP-SmartCig/preparaDettaglioComunicazioneOS.action?codDettaglioCarnet=61241812" xr:uid="{F461DDC1-8248-4E5D-806C-1F144759424F}"/>
    <hyperlink ref="A30" r:id="rId6" display="https://smartcig.anticorruzione.it/AVCP-SmartCig/preparaDettaglioComunicazioneOS.action?codDettaglioCarnet=61360349" xr:uid="{77D5E487-73CB-45BF-9EFC-6127605B2126}"/>
    <hyperlink ref="A38" r:id="rId7" display="https://smartcig.anticorruzione.it/AVCP-SmartCig/preparaDettaglioComunicazioneOS.action?codDettaglioCarnet=61644871" xr:uid="{DDE84F38-E066-4A40-9159-FE53A99DE375}"/>
    <hyperlink ref="A43" r:id="rId8" display="https://smartcig.anticorruzione.it/AVCP-SmartCig/preparaDettaglioComunicazioneOS.action?codDettaglioCarnet=61777045" xr:uid="{860D0AF5-BA5E-4A46-A06C-5C5057DBE8E8}"/>
    <hyperlink ref="A45" r:id="rId9" display="https://smartcig.anticorruzione.it/AVCP-SmartCig/preparaDettaglioComunicazioneOS.action?codDettaglioCarnet=61812622" xr:uid="{5A365E9A-EAF9-4F49-B25F-A355EAC5E505}"/>
    <hyperlink ref="A46" r:id="rId10" display="https://smartcig.anticorruzione.it/AVCP-SmartCig/preparaDettaglioComunicazioneOS.action?codDettaglioCarnet=61819087" xr:uid="{527FE93C-B42F-452A-832E-052B7A153679}"/>
    <hyperlink ref="A47" r:id="rId11" display="https://smartcig.anticorruzione.it/AVCP-SmartCig/preparaDettaglioComunicazioneOS.action?codDettaglioCarnet=61831387" xr:uid="{259FD3B3-9C6B-409B-A843-FDE4A3849585}"/>
    <hyperlink ref="A49" r:id="rId12" display="https://smartcig.anticorruzione.it/AVCP-SmartCig/preparaDettaglioComunicazioneOS.action?codDettaglioCarnet=61870411" xr:uid="{B95CD593-B461-4093-BC56-DDAD91F37B37}"/>
    <hyperlink ref="A50" r:id="rId13" display="https://smartcig.anticorruzione.it/AVCP-SmartCig/preparaDettaglioComunicazioneOS.action?codDettaglioCarnet=61885970" xr:uid="{183E9AD2-A8A7-4593-877C-815F1B593771}"/>
    <hyperlink ref="A51" r:id="rId14" display="https://smartcig.anticorruzione.it/AVCP-SmartCig/preparaDettaglioComunicazioneOS.action?codDettaglioCarnet=61999895" xr:uid="{12C6E085-E246-4B3F-8262-FA0C62D74382}"/>
    <hyperlink ref="A52" r:id="rId15" display="https://smartcig.anticorruzione.it/AVCP-SmartCig/preparaDettaglioComunicazioneOS.action?codDettaglioCarnet=62001711" xr:uid="{53792A81-FBB7-430A-9FD7-AF706B6B1D14}"/>
    <hyperlink ref="A56" r:id="rId16" display="https://smartcig.anticorruzione.it/AVCP-SmartCig/preparaDettaglioComunicazioneOS.action?codDettaglioCarnet=62135811" xr:uid="{A4B07ED1-98A0-4B32-9A33-1C69AE55A89D}"/>
    <hyperlink ref="A63" r:id="rId17" display="https://smartcig.anticorruzione.it/AVCP-SmartCig/preparaDettaglioComunicazioneOS.action?codDettaglioCarnet=62173229" xr:uid="{1439E99F-5530-40B1-99F6-C5CE52520FF0}"/>
    <hyperlink ref="A57" r:id="rId18" display="https://smartcig.anticorruzione.it/AVCP-SmartCig/preparaDettaglioComunicazioneOS.action?codDettaglioCarnet=62264130" xr:uid="{448302D1-B466-44C9-BDC8-766D8CB87846}"/>
    <hyperlink ref="A58" r:id="rId19" display="https://smartcig.anticorruzione.it/AVCP-SmartCig/preparaDettaglioComunicazioneOS.action?codDettaglioCarnet=62331715" xr:uid="{769779A6-561A-489D-BC9E-001A28ED7D67}"/>
  </hyperlinks>
  <pageMargins left="0.70866141732283461" right="0.70866141732283461" top="0.74803149606299213" bottom="0.74803149606299213" header="0.31496062992125984" footer="0.31496062992125984"/>
  <pageSetup paperSize="8" scale="99" fitToHeight="0" orientation="portrait"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CIG_2023_def</vt:lpstr>
      <vt:lpstr>CIG_2023_def!_Hlk79565390</vt:lpstr>
      <vt:lpstr>CIG_2023_def!Area_stampa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</dc:creator>
  <cp:lastModifiedBy>Distretto Turistico dei Laghi - Silvia Cocchi</cp:lastModifiedBy>
  <dcterms:created xsi:type="dcterms:W3CDTF">2024-10-18T09:07:31Z</dcterms:created>
  <dcterms:modified xsi:type="dcterms:W3CDTF">2024-10-18T09:09:36Z</dcterms:modified>
</cp:coreProperties>
</file>